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Partition 03 - NTFS - 132.07 GB - DU LIEU\Root\P.TCKH\2024\12.THAM ĐINH DU AN\5.THÂM ĐỊNH DỰ TOÁN\T8.Chỉnh lý tài liệu\"/>
    </mc:Choice>
  </mc:AlternateContent>
  <xr:revisionPtr revIDLastSave="0" documentId="13_ncr:1_{DBE74AE7-C166-4D0C-9B6A-0A8D7DD53AAC}" xr6:coauthVersionLast="45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oxz" sheetId="4" state="veryHidden" r:id="rId1"/>
    <sheet name="1.Dự toán_BC" sheetId="6" r:id="rId2"/>
    <sheet name="2.Dự toán_QĐ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G8" i="6"/>
  <c r="G7" i="6"/>
  <c r="G6" i="6"/>
  <c r="G5" i="6"/>
  <c r="G10" i="6" s="1"/>
  <c r="G9" i="5"/>
  <c r="G10" i="5" s="1"/>
  <c r="G8" i="5"/>
  <c r="G7" i="5"/>
  <c r="G6" i="5"/>
  <c r="G5" i="5"/>
</calcChain>
</file>

<file path=xl/sharedStrings.xml><?xml version="1.0" encoding="utf-8"?>
<sst xmlns="http://schemas.openxmlformats.org/spreadsheetml/2006/main" count="42" uniqueCount="20">
  <si>
    <t>TT</t>
  </si>
  <si>
    <t>Nội dung công việc</t>
  </si>
  <si>
    <t>Đơn vị tính</t>
  </si>
  <si>
    <t>Ghi chú</t>
  </si>
  <si>
    <t>Nhân công chỉnh lý tài liệu</t>
  </si>
  <si>
    <t>Vật tư, văn phòng phẩm phục vụ chỉnh lý tài liệu</t>
  </si>
  <si>
    <t>Hồ sơ</t>
  </si>
  <si>
    <t xml:space="preserve">Mét </t>
  </si>
  <si>
    <t xml:space="preserve">Tổng cộng </t>
  </si>
  <si>
    <t>Tài liệu sau loại sơ bộ 25%</t>
  </si>
  <si>
    <t>Tài liệu tồn đọng đưa ra chỉnh lý</t>
  </si>
  <si>
    <t>Cái</t>
  </si>
  <si>
    <t>Chi phí Tư vấn lập hồ sơ MT và đánh giá HSDT</t>
  </si>
  <si>
    <t>Chi phí Tư vấn thẩm định HSMT và thẩm định kết quả lựa chọn thầu</t>
  </si>
  <si>
    <t>Giá để tài liệu</t>
  </si>
  <si>
    <t xml:space="preserve">DỰ TOÁN KINH PHÍ CHỈNH LÝ TÀI LIỆU NĂM 2024         </t>
  </si>
  <si>
    <t>(Kèm theo Quyết định số           /QĐ-UBND   ngày    /8/2024 của UBND huyện Bắc Sơn)</t>
  </si>
  <si>
    <r>
      <t xml:space="preserve">Đơn giá </t>
    </r>
    <r>
      <rPr>
        <sz val="10"/>
        <color theme="1"/>
        <rFont val="Times New Roman"/>
        <family val="1"/>
      </rPr>
      <t>(VNĐ)</t>
    </r>
  </si>
  <si>
    <r>
      <t xml:space="preserve">Thành tiền </t>
    </r>
    <r>
      <rPr>
        <sz val="10"/>
        <color theme="1"/>
        <rFont val="Times New Roman"/>
        <family val="1"/>
      </rPr>
      <t>(VNĐ)</t>
    </r>
  </si>
  <si>
    <t>(Kèm theo Báo cáo số 218/BC-PTCKH   ngày 09/8/2024 của UBND huyện Bắc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</si>
</sst>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1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8" fillId="0" borderId="6" xfId="0" applyFont="1" applyBorder="1"/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1" fontId="2" fillId="0" borderId="1" xfId="1" applyFont="1" applyBorder="1" applyAlignment="1">
      <alignment horizontal="right" vertical="center"/>
    </xf>
    <xf numFmtId="41" fontId="5" fillId="0" borderId="1" xfId="1" applyFont="1" applyBorder="1" applyAlignment="1">
      <alignment horizontal="right" vertical="center"/>
    </xf>
    <xf numFmtId="41" fontId="2" fillId="0" borderId="1" xfId="1" applyFont="1" applyBorder="1" applyAlignment="1">
      <alignment horizontal="right" vertical="center" wrapText="1"/>
    </xf>
    <xf numFmtId="41" fontId="5" fillId="0" borderId="3" xfId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104775</xdr:rowOff>
    </xdr:from>
    <xdr:to>
      <xdr:col>5</xdr:col>
      <xdr:colOff>704850</xdr:colOff>
      <xdr:row>2</xdr:row>
      <xdr:rowOff>104775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43408E-061F-4E64-8D46-C01AA024B24B}"/>
            </a:ext>
          </a:extLst>
        </xdr:cNvPr>
        <xdr:cNvCxnSpPr/>
      </xdr:nvCxnSpPr>
      <xdr:spPr>
        <a:xfrm>
          <a:off x="1257300" y="514350"/>
          <a:ext cx="2971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104775</xdr:rowOff>
    </xdr:from>
    <xdr:to>
      <xdr:col>5</xdr:col>
      <xdr:colOff>704850</xdr:colOff>
      <xdr:row>2</xdr:row>
      <xdr:rowOff>104775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66850" y="1752600"/>
          <a:ext cx="3000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F72E-55CF-467E-936D-67BFA9413C1E}">
  <sheetPr>
    <tabColor rgb="FFFFFF00"/>
  </sheetPr>
  <dimension ref="A1:I12"/>
  <sheetViews>
    <sheetView tabSelected="1" view="pageBreakPreview" zoomScale="115" zoomScaleNormal="115" zoomScaleSheetLayoutView="115" workbookViewId="0">
      <selection activeCell="G16" sqref="G16"/>
    </sheetView>
  </sheetViews>
  <sheetFormatPr defaultRowHeight="15" x14ac:dyDescent="0.25"/>
  <cols>
    <col min="1" max="1" width="3.85546875" bestFit="1" customWidth="1"/>
    <col min="2" max="2" width="25.7109375" bestFit="1" customWidth="1"/>
    <col min="3" max="3" width="7.140625" style="4" bestFit="1" customWidth="1"/>
    <col min="4" max="4" width="8.140625" style="4" bestFit="1" customWidth="1"/>
    <col min="5" max="5" width="8" bestFit="1" customWidth="1"/>
    <col min="6" max="6" width="12.140625" style="1" bestFit="1" customWidth="1"/>
    <col min="7" max="7" width="14.7109375" style="1" bestFit="1" customWidth="1"/>
    <col min="8" max="8" width="8.140625" bestFit="1" customWidth="1"/>
    <col min="9" max="9" width="23.5703125" customWidth="1"/>
  </cols>
  <sheetData>
    <row r="1" spans="1:9" s="12" customFormat="1" ht="16.5" x14ac:dyDescent="0.25">
      <c r="A1" s="22" t="s">
        <v>15</v>
      </c>
      <c r="B1" s="18"/>
      <c r="C1" s="18"/>
      <c r="D1" s="18"/>
      <c r="E1" s="18"/>
      <c r="F1" s="18"/>
      <c r="G1" s="18"/>
      <c r="H1" s="18"/>
    </row>
    <row r="2" spans="1:9" s="12" customFormat="1" ht="15.75" x14ac:dyDescent="0.25">
      <c r="A2" s="19" t="s">
        <v>19</v>
      </c>
      <c r="B2" s="19"/>
      <c r="C2" s="19"/>
      <c r="D2" s="19"/>
      <c r="E2" s="19"/>
      <c r="F2" s="19"/>
      <c r="G2" s="19"/>
      <c r="H2" s="19"/>
    </row>
    <row r="3" spans="1:9" s="14" customFormat="1" ht="15.75" x14ac:dyDescent="0.25">
      <c r="A3" s="11"/>
      <c r="B3" s="11"/>
      <c r="C3" s="11"/>
      <c r="D3" s="11"/>
      <c r="E3" s="11"/>
      <c r="F3" s="11"/>
      <c r="G3" s="11"/>
      <c r="H3" s="11"/>
    </row>
    <row r="4" spans="1:9" s="29" customFormat="1" ht="51" x14ac:dyDescent="0.2">
      <c r="A4" s="27" t="s">
        <v>0</v>
      </c>
      <c r="B4" s="27" t="s">
        <v>1</v>
      </c>
      <c r="C4" s="27" t="s">
        <v>2</v>
      </c>
      <c r="D4" s="27" t="s">
        <v>10</v>
      </c>
      <c r="E4" s="27" t="s">
        <v>9</v>
      </c>
      <c r="F4" s="28" t="s">
        <v>17</v>
      </c>
      <c r="G4" s="28" t="s">
        <v>18</v>
      </c>
      <c r="H4" s="27" t="s">
        <v>3</v>
      </c>
    </row>
    <row r="5" spans="1:9" s="12" customFormat="1" ht="15.75" x14ac:dyDescent="0.25">
      <c r="A5" s="2">
        <v>1</v>
      </c>
      <c r="B5" s="16" t="s">
        <v>4</v>
      </c>
      <c r="C5" s="17" t="s">
        <v>7</v>
      </c>
      <c r="D5" s="25">
        <v>62</v>
      </c>
      <c r="E5" s="23">
        <v>46</v>
      </c>
      <c r="F5" s="23">
        <v>5211000</v>
      </c>
      <c r="G5" s="23">
        <f>E5*F5</f>
        <v>239706000</v>
      </c>
      <c r="H5" s="3"/>
      <c r="I5" s="13"/>
    </row>
    <row r="6" spans="1:9" s="12" customFormat="1" ht="31.5" x14ac:dyDescent="0.25">
      <c r="A6" s="2">
        <v>2</v>
      </c>
      <c r="B6" s="16" t="s">
        <v>5</v>
      </c>
      <c r="C6" s="17" t="s">
        <v>7</v>
      </c>
      <c r="D6" s="25"/>
      <c r="E6" s="23">
        <v>46</v>
      </c>
      <c r="F6" s="23">
        <v>705380</v>
      </c>
      <c r="G6" s="23">
        <f>E6*F6</f>
        <v>32447480</v>
      </c>
      <c r="H6" s="3"/>
    </row>
    <row r="7" spans="1:9" s="12" customFormat="1" ht="15.75" x14ac:dyDescent="0.25">
      <c r="A7" s="2">
        <v>3</v>
      </c>
      <c r="B7" s="16" t="s">
        <v>14</v>
      </c>
      <c r="C7" s="17" t="s">
        <v>11</v>
      </c>
      <c r="D7" s="25"/>
      <c r="E7" s="23">
        <v>7</v>
      </c>
      <c r="F7" s="23">
        <v>2400000</v>
      </c>
      <c r="G7" s="23">
        <f>E7*F7</f>
        <v>16800000</v>
      </c>
      <c r="H7" s="3"/>
    </row>
    <row r="8" spans="1:9" s="12" customFormat="1" ht="31.5" x14ac:dyDescent="0.25">
      <c r="A8" s="2">
        <v>4</v>
      </c>
      <c r="B8" s="16" t="s">
        <v>12</v>
      </c>
      <c r="C8" s="17" t="s">
        <v>6</v>
      </c>
      <c r="D8" s="25"/>
      <c r="E8" s="23">
        <v>1</v>
      </c>
      <c r="F8" s="23">
        <v>6000000</v>
      </c>
      <c r="G8" s="23">
        <f>E8*F8</f>
        <v>6000000</v>
      </c>
      <c r="H8" s="3"/>
    </row>
    <row r="9" spans="1:9" s="12" customFormat="1" ht="47.25" x14ac:dyDescent="0.25">
      <c r="A9" s="2">
        <v>5</v>
      </c>
      <c r="B9" s="16" t="s">
        <v>13</v>
      </c>
      <c r="C9" s="17" t="s">
        <v>6</v>
      </c>
      <c r="D9" s="25"/>
      <c r="E9" s="23">
        <v>1</v>
      </c>
      <c r="F9" s="23">
        <v>5000000</v>
      </c>
      <c r="G9" s="23">
        <f>E9*F9</f>
        <v>5000000</v>
      </c>
      <c r="H9" s="3"/>
    </row>
    <row r="10" spans="1:9" s="9" customFormat="1" ht="15.75" x14ac:dyDescent="0.25">
      <c r="A10" s="15"/>
      <c r="B10" s="20" t="s">
        <v>8</v>
      </c>
      <c r="C10" s="21"/>
      <c r="D10" s="26"/>
      <c r="E10" s="24"/>
      <c r="F10" s="23"/>
      <c r="G10" s="24">
        <f>SUM(G5:G9)</f>
        <v>299953480</v>
      </c>
      <c r="H10" s="8"/>
    </row>
    <row r="12" spans="1:9" x14ac:dyDescent="0.25">
      <c r="A12" s="6"/>
      <c r="B12" s="5"/>
      <c r="C12" s="7"/>
      <c r="D12" s="7"/>
    </row>
  </sheetData>
  <mergeCells count="3">
    <mergeCell ref="A1:H1"/>
    <mergeCell ref="A2:H2"/>
    <mergeCell ref="B10:C10"/>
  </mergeCells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I12"/>
  <sheetViews>
    <sheetView view="pageBreakPreview" zoomScale="115" zoomScaleNormal="115" zoomScaleSheetLayoutView="115" workbookViewId="0">
      <selection activeCell="F19" sqref="F19"/>
    </sheetView>
  </sheetViews>
  <sheetFormatPr defaultRowHeight="15" x14ac:dyDescent="0.25"/>
  <cols>
    <col min="1" max="1" width="3.85546875" bestFit="1" customWidth="1"/>
    <col min="2" max="2" width="25.7109375" bestFit="1" customWidth="1"/>
    <col min="3" max="3" width="7.140625" style="4" bestFit="1" customWidth="1"/>
    <col min="4" max="4" width="8.140625" style="4" bestFit="1" customWidth="1"/>
    <col min="5" max="5" width="8" bestFit="1" customWidth="1"/>
    <col min="6" max="6" width="12.140625" style="1" bestFit="1" customWidth="1"/>
    <col min="7" max="7" width="14.7109375" style="1" bestFit="1" customWidth="1"/>
    <col min="8" max="8" width="8.140625" bestFit="1" customWidth="1"/>
    <col min="9" max="9" width="23.5703125" customWidth="1"/>
  </cols>
  <sheetData>
    <row r="1" spans="1:9" s="12" customFormat="1" ht="16.5" x14ac:dyDescent="0.25">
      <c r="A1" s="22" t="s">
        <v>15</v>
      </c>
      <c r="B1" s="18"/>
      <c r="C1" s="18"/>
      <c r="D1" s="18"/>
      <c r="E1" s="18"/>
      <c r="F1" s="18"/>
      <c r="G1" s="18"/>
      <c r="H1" s="18"/>
    </row>
    <row r="2" spans="1:9" s="12" customFormat="1" ht="15.75" x14ac:dyDescent="0.25">
      <c r="A2" s="19" t="s">
        <v>16</v>
      </c>
      <c r="B2" s="19"/>
      <c r="C2" s="19"/>
      <c r="D2" s="19"/>
      <c r="E2" s="19"/>
      <c r="F2" s="19"/>
      <c r="G2" s="19"/>
      <c r="H2" s="19"/>
    </row>
    <row r="3" spans="1:9" s="14" customFormat="1" ht="15.75" x14ac:dyDescent="0.25">
      <c r="A3" s="11"/>
      <c r="B3" s="11"/>
      <c r="C3" s="11"/>
      <c r="D3" s="11"/>
      <c r="E3" s="11"/>
      <c r="F3" s="11"/>
      <c r="G3" s="11"/>
      <c r="H3" s="11"/>
    </row>
    <row r="4" spans="1:9" s="29" customFormat="1" ht="51" x14ac:dyDescent="0.2">
      <c r="A4" s="27" t="s">
        <v>0</v>
      </c>
      <c r="B4" s="27" t="s">
        <v>1</v>
      </c>
      <c r="C4" s="27" t="s">
        <v>2</v>
      </c>
      <c r="D4" s="27" t="s">
        <v>10</v>
      </c>
      <c r="E4" s="27" t="s">
        <v>9</v>
      </c>
      <c r="F4" s="28" t="s">
        <v>17</v>
      </c>
      <c r="G4" s="28" t="s">
        <v>18</v>
      </c>
      <c r="H4" s="27" t="s">
        <v>3</v>
      </c>
    </row>
    <row r="5" spans="1:9" s="12" customFormat="1" ht="15.75" x14ac:dyDescent="0.25">
      <c r="A5" s="2">
        <v>1</v>
      </c>
      <c r="B5" s="16" t="s">
        <v>4</v>
      </c>
      <c r="C5" s="17" t="s">
        <v>7</v>
      </c>
      <c r="D5" s="25">
        <v>62</v>
      </c>
      <c r="E5" s="23">
        <v>46</v>
      </c>
      <c r="F5" s="23">
        <v>5211000</v>
      </c>
      <c r="G5" s="23">
        <f>E5*F5</f>
        <v>239706000</v>
      </c>
      <c r="H5" s="3"/>
      <c r="I5" s="13"/>
    </row>
    <row r="6" spans="1:9" s="12" customFormat="1" ht="31.5" x14ac:dyDescent="0.25">
      <c r="A6" s="2">
        <v>2</v>
      </c>
      <c r="B6" s="16" t="s">
        <v>5</v>
      </c>
      <c r="C6" s="17" t="s">
        <v>7</v>
      </c>
      <c r="D6" s="25"/>
      <c r="E6" s="23">
        <v>46</v>
      </c>
      <c r="F6" s="23">
        <v>705380</v>
      </c>
      <c r="G6" s="23">
        <f>E6*F6</f>
        <v>32447480</v>
      </c>
      <c r="H6" s="3"/>
    </row>
    <row r="7" spans="1:9" s="12" customFormat="1" ht="15.75" x14ac:dyDescent="0.25">
      <c r="A7" s="2">
        <v>3</v>
      </c>
      <c r="B7" s="16" t="s">
        <v>14</v>
      </c>
      <c r="C7" s="17" t="s">
        <v>11</v>
      </c>
      <c r="D7" s="25"/>
      <c r="E7" s="23">
        <v>7</v>
      </c>
      <c r="F7" s="23">
        <v>2400000</v>
      </c>
      <c r="G7" s="23">
        <f>E7*F7</f>
        <v>16800000</v>
      </c>
      <c r="H7" s="3"/>
    </row>
    <row r="8" spans="1:9" s="12" customFormat="1" ht="31.5" x14ac:dyDescent="0.25">
      <c r="A8" s="2">
        <v>4</v>
      </c>
      <c r="B8" s="16" t="s">
        <v>12</v>
      </c>
      <c r="C8" s="17" t="s">
        <v>6</v>
      </c>
      <c r="D8" s="25"/>
      <c r="E8" s="23">
        <v>1</v>
      </c>
      <c r="F8" s="23">
        <v>6000000</v>
      </c>
      <c r="G8" s="23">
        <f>E8*F8</f>
        <v>6000000</v>
      </c>
      <c r="H8" s="3"/>
    </row>
    <row r="9" spans="1:9" s="12" customFormat="1" ht="47.25" x14ac:dyDescent="0.25">
      <c r="A9" s="2">
        <v>5</v>
      </c>
      <c r="B9" s="16" t="s">
        <v>13</v>
      </c>
      <c r="C9" s="17" t="s">
        <v>6</v>
      </c>
      <c r="D9" s="25"/>
      <c r="E9" s="23">
        <v>1</v>
      </c>
      <c r="F9" s="23">
        <v>5000000</v>
      </c>
      <c r="G9" s="23">
        <f>E9*F9</f>
        <v>5000000</v>
      </c>
      <c r="H9" s="3"/>
    </row>
    <row r="10" spans="1:9" s="9" customFormat="1" ht="15.75" x14ac:dyDescent="0.25">
      <c r="A10" s="10"/>
      <c r="B10" s="20" t="s">
        <v>8</v>
      </c>
      <c r="C10" s="21"/>
      <c r="D10" s="26"/>
      <c r="E10" s="24"/>
      <c r="F10" s="23"/>
      <c r="G10" s="24">
        <f>SUM(G5:G9)</f>
        <v>299953480</v>
      </c>
      <c r="H10" s="8"/>
    </row>
    <row r="12" spans="1:9" x14ac:dyDescent="0.25">
      <c r="A12" s="6"/>
      <c r="B12" s="5"/>
      <c r="C12" s="7"/>
      <c r="D12" s="7"/>
    </row>
  </sheetData>
  <mergeCells count="3">
    <mergeCell ref="A1:H1"/>
    <mergeCell ref="A2:H2"/>
    <mergeCell ref="B10:C10"/>
  </mergeCells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1.Dự toán_BC</vt:lpstr>
      <vt:lpstr>2.Dự toán_QĐ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MTLS</dc:creator>
  <cp:lastModifiedBy>Admin</cp:lastModifiedBy>
  <cp:lastPrinted>2024-08-15T00:45:04Z</cp:lastPrinted>
  <dcterms:created xsi:type="dcterms:W3CDTF">2021-06-23T08:30:52Z</dcterms:created>
  <dcterms:modified xsi:type="dcterms:W3CDTF">2024-08-15T01:05:46Z</dcterms:modified>
</cp:coreProperties>
</file>