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3. HoSo\9. GiaoDat\Giao thửa đất nhỏ hẹp 2026\"/>
    </mc:Choice>
  </mc:AlternateContent>
  <xr:revisionPtr revIDLastSave="0" documentId="13_ncr:1_{9DBDD3E8-D43E-4366-BADC-747F0A49AD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ánh sách1" sheetId="4" r:id="rId1"/>
    <sheet name="Dánh sách" sheetId="1" state="hidden" r:id="rId2"/>
    <sheet name="TT Đồng Mỏ" sheetId="2" state="hidden" r:id="rId3"/>
    <sheet name="Xã Vân Thủy" sheetId="3" state="hidden" r:id="rId4"/>
  </sheets>
  <externalReferences>
    <externalReference r:id="rId5"/>
  </externalReferences>
  <definedNames>
    <definedName name="_xlnm._FilterDatabase" localSheetId="1" hidden="1">'Dánh sách'!#REF!</definedName>
    <definedName name="_xlnm._FilterDatabase" localSheetId="0" hidden="1">'Dánh sách1'!#REF!</definedName>
    <definedName name="_xlnm.Print_Titles" localSheetId="2">'TT Đồng Mỏ'!$5:$7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E24" i="2"/>
  <c r="D22" i="1" l="1"/>
  <c r="E12" i="3"/>
</calcChain>
</file>

<file path=xl/sharedStrings.xml><?xml version="1.0" encoding="utf-8"?>
<sst xmlns="http://schemas.openxmlformats.org/spreadsheetml/2006/main" count="302" uniqueCount="105">
  <si>
    <t>STT</t>
  </si>
  <si>
    <t>Diện tích (m2)</t>
  </si>
  <si>
    <t>Hiện trạng SDĐ</t>
  </si>
  <si>
    <t>Địa chỉ thửa đất</t>
  </si>
  <si>
    <t>Ghi chú</t>
  </si>
  <si>
    <t>BCS</t>
  </si>
  <si>
    <t>SON</t>
  </si>
  <si>
    <t xml:space="preserve">Họ tên người sử dụng đất liền kề </t>
  </si>
  <si>
    <t>Quy hoạch</t>
  </si>
  <si>
    <t>Thửa đất số</t>
  </si>
  <si>
    <t>21a</t>
  </si>
  <si>
    <t>25b</t>
  </si>
  <si>
    <t>CSD</t>
  </si>
  <si>
    <t>Ngô Quang Trung</t>
  </si>
  <si>
    <t>ODT</t>
  </si>
  <si>
    <t>Lưu Nha Trang</t>
  </si>
  <si>
    <t>Tiến Hồng Châu</t>
  </si>
  <si>
    <t>Nguyễn Anh Quang</t>
  </si>
  <si>
    <t>Dương Mạnh Hùng</t>
  </si>
  <si>
    <t>HNK</t>
  </si>
  <si>
    <t>CỘNG HÒA XÃ HỘI CHỦ NGHĨA VIỆT NAM
Độc lập - Tự do - Hạnh phúc</t>
  </si>
  <si>
    <t>Tổng</t>
  </si>
  <si>
    <t>(Có trích đo, trích lục hình thể các thửa đất nhỏ hẹp kèm theo)</t>
  </si>
  <si>
    <t>Người thực hiện</t>
  </si>
  <si>
    <t>Vi Văn Tụng</t>
  </si>
  <si>
    <t>Hiện trạng sử dụng đất</t>
  </si>
  <si>
    <t>Họ tên người sử dụng đất liền kề</t>
  </si>
  <si>
    <t>Hình thức giao đất, cho thuê đất</t>
  </si>
  <si>
    <t>Mục đích sử dụng đất dự kiến giao, cho thuê</t>
  </si>
  <si>
    <t>I</t>
  </si>
  <si>
    <t>Các thửa đất đủ điều kiện giao đất</t>
  </si>
  <si>
    <r>
      <t> </t>
    </r>
    <r>
      <rPr>
        <b/>
        <sz val="14"/>
        <color theme="1"/>
        <rFont val="Times New Roman"/>
        <family val="1"/>
      </rPr>
      <t xml:space="preserve">                            </t>
    </r>
  </si>
  <si>
    <t>Vị trí khu đất</t>
  </si>
  <si>
    <t>Diện tích
(m2)</t>
  </si>
  <si>
    <t>Tách từ thửa đất số 171</t>
  </si>
  <si>
    <t>Thửa 
đất số</t>
  </si>
  <si>
    <t>Tờ bản
 đồ số</t>
  </si>
  <si>
    <t xml:space="preserve">Địa điểm </t>
  </si>
  <si>
    <t>Giao đất</t>
  </si>
  <si>
    <t>Tách từ thửa đất số 139</t>
  </si>
  <si>
    <t>Tách từ thửa đất số 36</t>
  </si>
  <si>
    <t>Quy
 hoạch</t>
  </si>
  <si>
    <t>ỦY BAN NHÂN DÂN 
XÃ VÂN THỦY</t>
  </si>
  <si>
    <t>CÔNG KHAI VIỆC QUẢN LÝ, SỬ DỤNG ĐẤT ĐỐI VỚI CÁC THỬA ĐẤT NHỎ, HẸP 
DO NHÀ NƯỚC QUẢN LÝ TẠI XÃ VÂN THỦY</t>
  </si>
  <si>
    <t>Thôn Nà Phước,
 xã Vân Thủy</t>
  </si>
  <si>
    <t>Tách từ thửa đất số 60</t>
  </si>
  <si>
    <t>Tách từ thửa đất số 117</t>
  </si>
  <si>
    <t>Vân Thủy, ngày ….tháng…,,năm 2021</t>
  </si>
  <si>
    <t>TM. UBND XÃ VÂN THỦY
CHỦ TỊCH</t>
  </si>
  <si>
    <t>TM. UBND THỊ TRẤN
CHỦ TỊCH</t>
  </si>
  <si>
    <t>Khu Hữu Nghị, thị trấn Đồng Mỏ</t>
  </si>
  <si>
    <t>Khu Hòa Bình I, thị trấn Đồng Mỏ</t>
  </si>
  <si>
    <t>Khu Thống Nhất II, thị trấn Đồng Mỏ</t>
  </si>
  <si>
    <t>Thôn Nà Phước, xã Vân Thủy</t>
  </si>
  <si>
    <t>20b</t>
  </si>
  <si>
    <t>Tách từ thửa đất số 71</t>
  </si>
  <si>
    <t>`</t>
  </si>
  <si>
    <t>DGT</t>
  </si>
  <si>
    <t>26b</t>
  </si>
  <si>
    <t>DGD</t>
  </si>
  <si>
    <t>Triệu Văn Hùng</t>
  </si>
  <si>
    <t>18b</t>
  </si>
  <si>
    <t>Nguyễn Trọng Trực</t>
  </si>
  <si>
    <t>Hoàng Thị Viên</t>
  </si>
  <si>
    <t>Nông Đức Tuấn</t>
  </si>
  <si>
    <t>19a</t>
  </si>
  <si>
    <t>Trần Văn Cường</t>
  </si>
  <si>
    <t>Bùi Thị Ngọc Diệp</t>
  </si>
  <si>
    <t>Lý Thị Xuân</t>
  </si>
  <si>
    <t>19c</t>
  </si>
  <si>
    <t>Lộc Văn Khánh</t>
  </si>
  <si>
    <t>Hoàng Văn Thành</t>
  </si>
  <si>
    <t>19d</t>
  </si>
  <si>
    <t>Đặng Thị Liễu</t>
  </si>
  <si>
    <t>Bế Văn Dũng</t>
  </si>
  <si>
    <t>(có sơ đồ, trích lục hình thể các thửa đất nhỏ hẹp kèm theo)</t>
  </si>
  <si>
    <t>CÔNG KHAI VIỆC QUẢN LÝ, SỬ DỤNG ĐẤT ĐỐI VỚI CÁC THỬA ĐẤT NHỎ, HẸP 
DO NHÀ NƯỚC QUẢN LÝ TẠI THỊ TRẤN ĐÌNH LẬP</t>
  </si>
  <si>
    <t>ỦY BAN NHÂN DÂN 
THỊ TRẤN ĐÌNH LẬP</t>
  </si>
  <si>
    <t>khu 7, TT Đình Lập</t>
  </si>
  <si>
    <t>khu 5, TT Đình Lập</t>
  </si>
  <si>
    <t>khu 6, TT Đình Lập</t>
  </si>
  <si>
    <t>Đình Lập,  ngày ….tháng…,,năm 2022</t>
  </si>
  <si>
    <t>Kèm theo Thông báo số 31/BC-UBND ngày 13/7/2022 của UBND thị trấn Đình Lập</t>
  </si>
  <si>
    <t>Tại: Thị trấn Đình Lập và xã Đình Lập, huyện Đình Lập</t>
  </si>
  <si>
    <t>DANH MỤC CÁC THỬA ĐẤT NHỎ, HẸP DO NHÀ NƯỚC QUẢN LÝ DỰ KIẾN THỰC HIỆN GIAO ĐẤT</t>
  </si>
  <si>
    <t>(Ban hành kèm theo Quyết định số               /QĐ-UBND ngày       /12/2021 của UBND huyện Đình Lập)</t>
  </si>
  <si>
    <t>I. Tại thị trấn Đình Lập</t>
  </si>
  <si>
    <t>II. Tại xã Đình Lập</t>
  </si>
  <si>
    <t>Thôn Bắc Sơn</t>
  </si>
  <si>
    <t>ONT</t>
  </si>
  <si>
    <t>Dương Công Tiến</t>
  </si>
  <si>
    <t>Thôn Nà Rào</t>
  </si>
  <si>
    <t>Dương Công Hội</t>
  </si>
  <si>
    <t>Khối phố Hữu Vĩnh 1</t>
  </si>
  <si>
    <t>Đỗ Văn Dũng</t>
  </si>
  <si>
    <t xml:space="preserve"> TBĐ số 10 thị trấn Bắc Sơn</t>
  </si>
  <si>
    <t>Dương Thị Xâm</t>
  </si>
  <si>
    <t xml:space="preserve"> TBĐ số 9 thị trấn Bắc Sơn</t>
  </si>
  <si>
    <t>TBĐ số 9 thị trấn Bắc Sơn</t>
  </si>
  <si>
    <t>Mục đích sử dụng đất dự kiến giao</t>
  </si>
  <si>
    <t>TẠI XÃ BẮC SƠN, TỈNH LẠNG SƠN</t>
  </si>
  <si>
    <t>DGT: đất giao thông</t>
  </si>
  <si>
    <t>ONT: đất ở tại nông thôn</t>
  </si>
  <si>
    <t>Kèm theo Thông báo số 65/TB-UBND ngày 08/12/2025 của UBND xã Bắc Sơn</t>
  </si>
  <si>
    <r>
      <t>TBĐ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96 xã Long Đống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</si>
</sst>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\$#,##0\ ;\(\$#,##0\)"/>
    <numFmt numFmtId="169" formatCode="#,##0\ &quot;$&quot;_);[Red]\(#,##0\ &quot;$&quot;\)"/>
    <numFmt numFmtId="170" formatCode="&quot;$&quot;###,0&quot;.&quot;00_);[Red]\(&quot;$&quot;###,0&quot;.&quot;00\)"/>
    <numFmt numFmtId="171" formatCode="_(* #,##0.000000000000_);_(* \(#,##0.000000000000\);_(* &quot;-&quot;??_);_(@_)"/>
    <numFmt numFmtId="172" formatCode="0.000%"/>
    <numFmt numFmtId="173" formatCode="_(* #,##0.00000000000_);_(* \(#,##0.00000000000\);_(* &quot;-&quot;??_);_(@_)"/>
    <numFmt numFmtId="174" formatCode="_(* #,##0.0000000000_);_(* \(#,##0.0000000000\);_(* &quot;-&quot;??_);_(@_)"/>
    <numFmt numFmtId="175" formatCode="&quot;VND&quot;#,##0_);[Red]\(&quot;VND&quot;#,##0\)"/>
    <numFmt numFmtId="176" formatCode="_(* #,##0_);_(* \(#,##0\);_(* &quot;-&quot;??_);_(@_)"/>
    <numFmt numFmtId="177" formatCode="_(* #,##0.0_);_(* \(#,##0.0\);_(* &quot;-&quot;??_);_(@_)"/>
  </numFmts>
  <fonts count="3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0"/>
      <name val=".VnTime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Courier"/>
      <family val="3"/>
    </font>
    <font>
      <sz val="12"/>
      <name val="VNI-Times"/>
    </font>
    <font>
      <sz val="11"/>
      <name val="돋움"/>
      <family val="3"/>
    </font>
    <font>
      <sz val="10"/>
      <name val="굴림체"/>
      <family val="3"/>
    </font>
    <font>
      <sz val="10"/>
      <name val=" "/>
      <family val="1"/>
      <charset val="136"/>
    </font>
    <font>
      <sz val="12"/>
      <name val="¹UAAA¼"/>
      <family val="3"/>
      <charset val="129"/>
    </font>
    <font>
      <sz val="10"/>
      <name val="VNtimes new roman"/>
      <family val="2"/>
    </font>
    <font>
      <sz val="9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indexed="8"/>
      <name val="Times New Roman"/>
      <family val="2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3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4">
    <xf numFmtId="0" fontId="0" fillId="0" borderId="0"/>
    <xf numFmtId="0" fontId="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9" fillId="0" borderId="0" applyNumberFormat="0" applyFont="0" applyFill="0" applyAlignment="0"/>
    <xf numFmtId="175" fontId="19" fillId="0" borderId="0"/>
    <xf numFmtId="175" fontId="19" fillId="0" borderId="0"/>
    <xf numFmtId="175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ont="0" applyFill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71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" fillId="0" borderId="0"/>
    <xf numFmtId="0" fontId="9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2" fillId="0" borderId="0" applyFont="0" applyFill="0" applyBorder="0" applyAlignment="0" applyProtection="0"/>
    <xf numFmtId="0" fontId="3" fillId="0" borderId="0"/>
    <xf numFmtId="165" fontId="2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92">
    <xf numFmtId="0" fontId="0" fillId="0" borderId="0" xfId="0"/>
    <xf numFmtId="0" fontId="21" fillId="2" borderId="0" xfId="0" applyFont="1" applyFill="1" applyAlignment="1">
      <alignment horizontal="center" vertical="center"/>
    </xf>
    <xf numFmtId="176" fontId="0" fillId="0" borderId="0" xfId="180" applyNumberFormat="1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9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justify" wrapText="1"/>
    </xf>
    <xf numFmtId="0" fontId="25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9" fillId="2" borderId="0" xfId="0" applyFont="1" applyFill="1" applyAlignment="1">
      <alignment wrapText="1"/>
    </xf>
    <xf numFmtId="0" fontId="28" fillId="2" borderId="0" xfId="0" applyFont="1" applyFill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7" fontId="1" fillId="0" borderId="4" xfId="18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justify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177" fontId="1" fillId="2" borderId="4" xfId="180" applyNumberFormat="1" applyFont="1" applyFill="1" applyBorder="1" applyAlignment="1">
      <alignment vertical="center" wrapText="1"/>
    </xf>
    <xf numFmtId="177" fontId="1" fillId="2" borderId="4" xfId="0" applyNumberFormat="1" applyFont="1" applyFill="1" applyBorder="1" applyAlignment="1">
      <alignment horizontal="justify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177" fontId="1" fillId="0" borderId="4" xfId="180" applyNumberFormat="1" applyFont="1" applyBorder="1" applyAlignment="1">
      <alignment horizontal="right" vertical="center"/>
    </xf>
    <xf numFmtId="0" fontId="30" fillId="0" borderId="4" xfId="1" applyFont="1" applyBorder="1" applyAlignment="1">
      <alignment horizontal="center" vertical="center" wrapText="1"/>
    </xf>
    <xf numFmtId="0" fontId="30" fillId="0" borderId="4" xfId="178" applyFont="1" applyBorder="1" applyAlignment="1">
      <alignment horizontal="center" vertical="center" wrapText="1"/>
    </xf>
    <xf numFmtId="1" fontId="30" fillId="0" borderId="4" xfId="178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77" fontId="28" fillId="0" borderId="4" xfId="180" applyNumberFormat="1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2" borderId="0" xfId="0" applyFont="1" applyFill="1" applyAlignment="1">
      <alignment wrapText="1"/>
    </xf>
    <xf numFmtId="0" fontId="26" fillId="2" borderId="0" xfId="0" applyFont="1" applyFill="1" applyAlignment="1">
      <alignment wrapText="1"/>
    </xf>
    <xf numFmtId="0" fontId="1" fillId="2" borderId="0" xfId="0" applyFont="1" applyFill="1" applyAlignment="1">
      <alignment horizontal="justify" wrapText="1"/>
    </xf>
    <xf numFmtId="0" fontId="31" fillId="2" borderId="0" xfId="0" applyFont="1" applyFill="1" applyAlignment="1">
      <alignment wrapText="1"/>
    </xf>
    <xf numFmtId="0" fontId="1" fillId="0" borderId="4" xfId="0" applyFont="1" applyBorder="1" applyAlignment="1">
      <alignment horizontal="left" vertical="center"/>
    </xf>
    <xf numFmtId="0" fontId="32" fillId="3" borderId="4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2" borderId="4" xfId="0" applyFont="1" applyFill="1" applyBorder="1" applyAlignment="1">
      <alignment horizontal="center" wrapText="1"/>
    </xf>
    <xf numFmtId="177" fontId="33" fillId="2" borderId="4" xfId="0" applyNumberFormat="1" applyFont="1" applyFill="1" applyBorder="1" applyAlignment="1">
      <alignment horizontal="justify" wrapText="1"/>
    </xf>
    <xf numFmtId="0" fontId="26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34" fillId="0" borderId="10" xfId="0" applyFont="1" applyBorder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28" fillId="2" borderId="5" xfId="0" applyFont="1" applyFill="1" applyBorder="1" applyAlignment="1">
      <alignment horizontal="center" wrapText="1"/>
    </xf>
    <xf numFmtId="0" fontId="28" fillId="2" borderId="7" xfId="0" applyFont="1" applyFill="1" applyBorder="1" applyAlignment="1">
      <alignment horizont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184">
    <cellStyle name="AeE­ [0]_INQUIRY ¿μ¾÷AßAø " xfId="2" xr:uid="{00000000-0005-0000-0000-000000000000}"/>
    <cellStyle name="AeE­_INQUIRY ¿μ¾÷AßAø " xfId="3" xr:uid="{00000000-0005-0000-0000-000001000000}"/>
    <cellStyle name="AÞ¸¶ [0]_INQUIRY ¿?¾÷AßAø " xfId="4" xr:uid="{00000000-0005-0000-0000-000002000000}"/>
    <cellStyle name="AÞ¸¶_INQUIRY ¿?¾÷AßAø " xfId="5" xr:uid="{00000000-0005-0000-0000-000003000000}"/>
    <cellStyle name="C?AØ_¿?¾÷CoE² " xfId="6" xr:uid="{00000000-0005-0000-0000-000004000000}"/>
    <cellStyle name="C￥AØ_¿μ¾÷CoE² " xfId="7" xr:uid="{00000000-0005-0000-0000-000005000000}"/>
    <cellStyle name="Comma" xfId="180" builtinId="3"/>
    <cellStyle name="Comma 2" xfId="182" xr:uid="{00000000-0005-0000-0000-000007000000}"/>
    <cellStyle name="Comma 4" xfId="183" xr:uid="{00000000-0005-0000-0000-000008000000}"/>
    <cellStyle name="Comma0" xfId="8" xr:uid="{00000000-0005-0000-0000-000009000000}"/>
    <cellStyle name="Currency0" xfId="9" xr:uid="{00000000-0005-0000-0000-00000A000000}"/>
    <cellStyle name="Date" xfId="10" xr:uid="{00000000-0005-0000-0000-00000B000000}"/>
    <cellStyle name="Fixed" xfId="11" xr:uid="{00000000-0005-0000-0000-00000C000000}"/>
    <cellStyle name="Header1" xfId="12" xr:uid="{00000000-0005-0000-0000-00000D000000}"/>
    <cellStyle name="Header2" xfId="13" xr:uid="{00000000-0005-0000-0000-00000E000000}"/>
    <cellStyle name="Heading 1 2" xfId="14" xr:uid="{00000000-0005-0000-0000-00000F000000}"/>
    <cellStyle name="Heading 2 2" xfId="15" xr:uid="{00000000-0005-0000-0000-000010000000}"/>
    <cellStyle name="Millares [0]_Well Timing" xfId="16" xr:uid="{00000000-0005-0000-0000-000011000000}"/>
    <cellStyle name="Millares_Well Timing" xfId="17" xr:uid="{00000000-0005-0000-0000-000012000000}"/>
    <cellStyle name="Moneda [0]_Well Timing" xfId="18" xr:uid="{00000000-0005-0000-0000-000013000000}"/>
    <cellStyle name="Moneda_Well Timing" xfId="19" xr:uid="{00000000-0005-0000-0000-000014000000}"/>
    <cellStyle name="n" xfId="20" xr:uid="{00000000-0005-0000-0000-000015000000}"/>
    <cellStyle name="Normal" xfId="0" builtinId="0"/>
    <cellStyle name="Normal - Style1" xfId="21" xr:uid="{00000000-0005-0000-0000-000017000000}"/>
    <cellStyle name="Normal - Style1 2" xfId="22" xr:uid="{00000000-0005-0000-0000-000018000000}"/>
    <cellStyle name="Normal - Style1 3" xfId="23" xr:uid="{00000000-0005-0000-0000-000019000000}"/>
    <cellStyle name="Normal 10" xfId="24" xr:uid="{00000000-0005-0000-0000-00001A000000}"/>
    <cellStyle name="Normal 100" xfId="25" xr:uid="{00000000-0005-0000-0000-00001B000000}"/>
    <cellStyle name="Normal 101" xfId="26" xr:uid="{00000000-0005-0000-0000-00001C000000}"/>
    <cellStyle name="Normal 102" xfId="27" xr:uid="{00000000-0005-0000-0000-00001D000000}"/>
    <cellStyle name="Normal 103" xfId="28" xr:uid="{00000000-0005-0000-0000-00001E000000}"/>
    <cellStyle name="Normal 104" xfId="29" xr:uid="{00000000-0005-0000-0000-00001F000000}"/>
    <cellStyle name="Normal 105" xfId="30" xr:uid="{00000000-0005-0000-0000-000020000000}"/>
    <cellStyle name="Normal 106" xfId="31" xr:uid="{00000000-0005-0000-0000-000021000000}"/>
    <cellStyle name="Normal 107" xfId="32" xr:uid="{00000000-0005-0000-0000-000022000000}"/>
    <cellStyle name="Normal 108" xfId="33" xr:uid="{00000000-0005-0000-0000-000023000000}"/>
    <cellStyle name="Normal 109" xfId="34" xr:uid="{00000000-0005-0000-0000-000024000000}"/>
    <cellStyle name="Normal 11" xfId="35" xr:uid="{00000000-0005-0000-0000-000025000000}"/>
    <cellStyle name="Normal 110" xfId="36" xr:uid="{00000000-0005-0000-0000-000026000000}"/>
    <cellStyle name="Normal 111" xfId="37" xr:uid="{00000000-0005-0000-0000-000027000000}"/>
    <cellStyle name="Normal 112" xfId="38" xr:uid="{00000000-0005-0000-0000-000028000000}"/>
    <cellStyle name="Normal 113" xfId="39" xr:uid="{00000000-0005-0000-0000-000029000000}"/>
    <cellStyle name="Normal 114" xfId="40" xr:uid="{00000000-0005-0000-0000-00002A000000}"/>
    <cellStyle name="Normal 115" xfId="41" xr:uid="{00000000-0005-0000-0000-00002B000000}"/>
    <cellStyle name="Normal 116" xfId="42" xr:uid="{00000000-0005-0000-0000-00002C000000}"/>
    <cellStyle name="Normal 117" xfId="43" xr:uid="{00000000-0005-0000-0000-00002D000000}"/>
    <cellStyle name="Normal 118" xfId="44" xr:uid="{00000000-0005-0000-0000-00002E000000}"/>
    <cellStyle name="Normal 119" xfId="45" xr:uid="{00000000-0005-0000-0000-00002F000000}"/>
    <cellStyle name="Normal 12" xfId="46" xr:uid="{00000000-0005-0000-0000-000030000000}"/>
    <cellStyle name="Normal 120" xfId="47" xr:uid="{00000000-0005-0000-0000-000031000000}"/>
    <cellStyle name="Normal 121" xfId="48" xr:uid="{00000000-0005-0000-0000-000032000000}"/>
    <cellStyle name="Normal 122" xfId="49" xr:uid="{00000000-0005-0000-0000-000033000000}"/>
    <cellStyle name="Normal 123" xfId="50" xr:uid="{00000000-0005-0000-0000-000034000000}"/>
    <cellStyle name="Normal 124" xfId="51" xr:uid="{00000000-0005-0000-0000-000035000000}"/>
    <cellStyle name="Normal 125" xfId="52" xr:uid="{00000000-0005-0000-0000-000036000000}"/>
    <cellStyle name="Normal 126" xfId="53" xr:uid="{00000000-0005-0000-0000-000037000000}"/>
    <cellStyle name="Normal 127" xfId="1" xr:uid="{00000000-0005-0000-0000-000038000000}"/>
    <cellStyle name="Normal 128" xfId="173" xr:uid="{00000000-0005-0000-0000-000039000000}"/>
    <cellStyle name="Normal 129" xfId="177" xr:uid="{00000000-0005-0000-0000-00003A000000}"/>
    <cellStyle name="Normal 13" xfId="54" xr:uid="{00000000-0005-0000-0000-00003B000000}"/>
    <cellStyle name="Normal 130" xfId="174" xr:uid="{00000000-0005-0000-0000-00003C000000}"/>
    <cellStyle name="Normal 131" xfId="176" xr:uid="{00000000-0005-0000-0000-00003D000000}"/>
    <cellStyle name="Normal 132" xfId="175" xr:uid="{00000000-0005-0000-0000-00003E000000}"/>
    <cellStyle name="Normal 133" xfId="178" xr:uid="{00000000-0005-0000-0000-00003F000000}"/>
    <cellStyle name="Normal 134" xfId="179" xr:uid="{00000000-0005-0000-0000-000040000000}"/>
    <cellStyle name="Normal 14" xfId="55" xr:uid="{00000000-0005-0000-0000-000041000000}"/>
    <cellStyle name="Normal 15" xfId="56" xr:uid="{00000000-0005-0000-0000-000042000000}"/>
    <cellStyle name="Normal 16" xfId="57" xr:uid="{00000000-0005-0000-0000-000043000000}"/>
    <cellStyle name="Normal 17" xfId="58" xr:uid="{00000000-0005-0000-0000-000044000000}"/>
    <cellStyle name="Normal 18" xfId="59" xr:uid="{00000000-0005-0000-0000-000045000000}"/>
    <cellStyle name="Normal 19" xfId="60" xr:uid="{00000000-0005-0000-0000-000046000000}"/>
    <cellStyle name="Normal 2" xfId="61" xr:uid="{00000000-0005-0000-0000-000047000000}"/>
    <cellStyle name="Normal 2 2" xfId="181" xr:uid="{00000000-0005-0000-0000-000048000000}"/>
    <cellStyle name="Normal 20" xfId="62" xr:uid="{00000000-0005-0000-0000-000049000000}"/>
    <cellStyle name="Normal 21" xfId="63" xr:uid="{00000000-0005-0000-0000-00004A000000}"/>
    <cellStyle name="Normal 22" xfId="64" xr:uid="{00000000-0005-0000-0000-00004B000000}"/>
    <cellStyle name="Normal 23" xfId="65" xr:uid="{00000000-0005-0000-0000-00004C000000}"/>
    <cellStyle name="Normal 24" xfId="66" xr:uid="{00000000-0005-0000-0000-00004D000000}"/>
    <cellStyle name="Normal 25" xfId="67" xr:uid="{00000000-0005-0000-0000-00004E000000}"/>
    <cellStyle name="Normal 26" xfId="68" xr:uid="{00000000-0005-0000-0000-00004F000000}"/>
    <cellStyle name="Normal 27" xfId="69" xr:uid="{00000000-0005-0000-0000-000050000000}"/>
    <cellStyle name="Normal 28" xfId="70" xr:uid="{00000000-0005-0000-0000-000051000000}"/>
    <cellStyle name="Normal 29" xfId="71" xr:uid="{00000000-0005-0000-0000-000052000000}"/>
    <cellStyle name="Normal 3" xfId="72" xr:uid="{00000000-0005-0000-0000-000053000000}"/>
    <cellStyle name="Normal 30" xfId="73" xr:uid="{00000000-0005-0000-0000-000054000000}"/>
    <cellStyle name="Normal 31" xfId="74" xr:uid="{00000000-0005-0000-0000-000055000000}"/>
    <cellStyle name="Normal 32" xfId="75" xr:uid="{00000000-0005-0000-0000-000056000000}"/>
    <cellStyle name="Normal 33" xfId="76" xr:uid="{00000000-0005-0000-0000-000057000000}"/>
    <cellStyle name="Normal 34" xfId="77" xr:uid="{00000000-0005-0000-0000-000058000000}"/>
    <cellStyle name="Normal 35" xfId="78" xr:uid="{00000000-0005-0000-0000-000059000000}"/>
    <cellStyle name="Normal 36" xfId="79" xr:uid="{00000000-0005-0000-0000-00005A000000}"/>
    <cellStyle name="Normal 37" xfId="80" xr:uid="{00000000-0005-0000-0000-00005B000000}"/>
    <cellStyle name="Normal 38" xfId="81" xr:uid="{00000000-0005-0000-0000-00005C000000}"/>
    <cellStyle name="Normal 39" xfId="82" xr:uid="{00000000-0005-0000-0000-00005D000000}"/>
    <cellStyle name="Normal 4" xfId="83" xr:uid="{00000000-0005-0000-0000-00005E000000}"/>
    <cellStyle name="Normal 40" xfId="84" xr:uid="{00000000-0005-0000-0000-00005F000000}"/>
    <cellStyle name="Normal 41" xfId="85" xr:uid="{00000000-0005-0000-0000-000060000000}"/>
    <cellStyle name="Normal 42" xfId="86" xr:uid="{00000000-0005-0000-0000-000061000000}"/>
    <cellStyle name="Normal 43" xfId="87" xr:uid="{00000000-0005-0000-0000-000062000000}"/>
    <cellStyle name="Normal 44" xfId="88" xr:uid="{00000000-0005-0000-0000-000063000000}"/>
    <cellStyle name="Normal 45" xfId="89" xr:uid="{00000000-0005-0000-0000-000064000000}"/>
    <cellStyle name="Normal 46" xfId="90" xr:uid="{00000000-0005-0000-0000-000065000000}"/>
    <cellStyle name="Normal 47" xfId="91" xr:uid="{00000000-0005-0000-0000-000066000000}"/>
    <cellStyle name="Normal 48" xfId="92" xr:uid="{00000000-0005-0000-0000-000067000000}"/>
    <cellStyle name="Normal 49" xfId="93" xr:uid="{00000000-0005-0000-0000-000068000000}"/>
    <cellStyle name="Normal 5" xfId="94" xr:uid="{00000000-0005-0000-0000-000069000000}"/>
    <cellStyle name="Normal 50" xfId="95" xr:uid="{00000000-0005-0000-0000-00006A000000}"/>
    <cellStyle name="Normal 51" xfId="96" xr:uid="{00000000-0005-0000-0000-00006B000000}"/>
    <cellStyle name="Normal 52" xfId="97" xr:uid="{00000000-0005-0000-0000-00006C000000}"/>
    <cellStyle name="Normal 53" xfId="98" xr:uid="{00000000-0005-0000-0000-00006D000000}"/>
    <cellStyle name="Normal 54" xfId="99" xr:uid="{00000000-0005-0000-0000-00006E000000}"/>
    <cellStyle name="Normal 55" xfId="100" xr:uid="{00000000-0005-0000-0000-00006F000000}"/>
    <cellStyle name="Normal 56" xfId="101" xr:uid="{00000000-0005-0000-0000-000070000000}"/>
    <cellStyle name="Normal 57" xfId="102" xr:uid="{00000000-0005-0000-0000-000071000000}"/>
    <cellStyle name="Normal 58" xfId="103" xr:uid="{00000000-0005-0000-0000-000072000000}"/>
    <cellStyle name="Normal 59" xfId="104" xr:uid="{00000000-0005-0000-0000-000073000000}"/>
    <cellStyle name="Normal 6" xfId="105" xr:uid="{00000000-0005-0000-0000-000074000000}"/>
    <cellStyle name="Normal 60" xfId="106" xr:uid="{00000000-0005-0000-0000-000075000000}"/>
    <cellStyle name="Normal 61" xfId="107" xr:uid="{00000000-0005-0000-0000-000076000000}"/>
    <cellStyle name="Normal 62" xfId="108" xr:uid="{00000000-0005-0000-0000-000077000000}"/>
    <cellStyle name="Normal 63" xfId="109" xr:uid="{00000000-0005-0000-0000-000078000000}"/>
    <cellStyle name="Normal 64" xfId="110" xr:uid="{00000000-0005-0000-0000-000079000000}"/>
    <cellStyle name="Normal 65" xfId="111" xr:uid="{00000000-0005-0000-0000-00007A000000}"/>
    <cellStyle name="Normal 66" xfId="112" xr:uid="{00000000-0005-0000-0000-00007B000000}"/>
    <cellStyle name="Normal 67" xfId="113" xr:uid="{00000000-0005-0000-0000-00007C000000}"/>
    <cellStyle name="Normal 68" xfId="114" xr:uid="{00000000-0005-0000-0000-00007D000000}"/>
    <cellStyle name="Normal 69" xfId="115" xr:uid="{00000000-0005-0000-0000-00007E000000}"/>
    <cellStyle name="Normal 7" xfId="116" xr:uid="{00000000-0005-0000-0000-00007F000000}"/>
    <cellStyle name="Normal 70" xfId="117" xr:uid="{00000000-0005-0000-0000-000080000000}"/>
    <cellStyle name="Normal 71" xfId="118" xr:uid="{00000000-0005-0000-0000-000081000000}"/>
    <cellStyle name="Normal 72" xfId="119" xr:uid="{00000000-0005-0000-0000-000082000000}"/>
    <cellStyle name="Normal 73" xfId="120" xr:uid="{00000000-0005-0000-0000-000083000000}"/>
    <cellStyle name="Normal 74" xfId="121" xr:uid="{00000000-0005-0000-0000-000084000000}"/>
    <cellStyle name="Normal 75" xfId="122" xr:uid="{00000000-0005-0000-0000-000085000000}"/>
    <cellStyle name="Normal 76" xfId="123" xr:uid="{00000000-0005-0000-0000-000086000000}"/>
    <cellStyle name="Normal 77" xfId="124" xr:uid="{00000000-0005-0000-0000-000087000000}"/>
    <cellStyle name="Normal 78" xfId="125" xr:uid="{00000000-0005-0000-0000-000088000000}"/>
    <cellStyle name="Normal 79" xfId="126" xr:uid="{00000000-0005-0000-0000-000089000000}"/>
    <cellStyle name="Normal 8" xfId="127" xr:uid="{00000000-0005-0000-0000-00008A000000}"/>
    <cellStyle name="Normal 80" xfId="128" xr:uid="{00000000-0005-0000-0000-00008B000000}"/>
    <cellStyle name="Normal 81" xfId="129" xr:uid="{00000000-0005-0000-0000-00008C000000}"/>
    <cellStyle name="Normal 82" xfId="130" xr:uid="{00000000-0005-0000-0000-00008D000000}"/>
    <cellStyle name="Normal 83" xfId="131" xr:uid="{00000000-0005-0000-0000-00008E000000}"/>
    <cellStyle name="Normal 84" xfId="132" xr:uid="{00000000-0005-0000-0000-00008F000000}"/>
    <cellStyle name="Normal 85" xfId="133" xr:uid="{00000000-0005-0000-0000-000090000000}"/>
    <cellStyle name="Normal 86" xfId="134" xr:uid="{00000000-0005-0000-0000-000091000000}"/>
    <cellStyle name="Normal 87" xfId="135" xr:uid="{00000000-0005-0000-0000-000092000000}"/>
    <cellStyle name="Normal 88" xfId="136" xr:uid="{00000000-0005-0000-0000-000093000000}"/>
    <cellStyle name="Normal 89" xfId="137" xr:uid="{00000000-0005-0000-0000-000094000000}"/>
    <cellStyle name="Normal 9" xfId="138" xr:uid="{00000000-0005-0000-0000-000095000000}"/>
    <cellStyle name="Normal 90" xfId="139" xr:uid="{00000000-0005-0000-0000-000096000000}"/>
    <cellStyle name="Normal 91" xfId="140" xr:uid="{00000000-0005-0000-0000-000097000000}"/>
    <cellStyle name="Normal 92" xfId="141" xr:uid="{00000000-0005-0000-0000-000098000000}"/>
    <cellStyle name="Normal 93" xfId="142" xr:uid="{00000000-0005-0000-0000-000099000000}"/>
    <cellStyle name="Normal 94" xfId="143" xr:uid="{00000000-0005-0000-0000-00009A000000}"/>
    <cellStyle name="Normal 95" xfId="144" xr:uid="{00000000-0005-0000-0000-00009B000000}"/>
    <cellStyle name="Normal 96" xfId="145" xr:uid="{00000000-0005-0000-0000-00009C000000}"/>
    <cellStyle name="Normal 97" xfId="146" xr:uid="{00000000-0005-0000-0000-00009D000000}"/>
    <cellStyle name="Normal 98" xfId="147" xr:uid="{00000000-0005-0000-0000-00009E000000}"/>
    <cellStyle name="Normal 99" xfId="148" xr:uid="{00000000-0005-0000-0000-00009F000000}"/>
    <cellStyle name="Style 1" xfId="149" xr:uid="{00000000-0005-0000-0000-0000A0000000}"/>
    <cellStyle name="Style 1 2" xfId="150" xr:uid="{00000000-0005-0000-0000-0000A1000000}"/>
    <cellStyle name="Style 1 3" xfId="151" xr:uid="{00000000-0005-0000-0000-0000A2000000}"/>
    <cellStyle name="Total 2" xfId="152" xr:uid="{00000000-0005-0000-0000-0000A3000000}"/>
    <cellStyle name=" [0.00]_ Att. 1- Cover" xfId="153" xr:uid="{00000000-0005-0000-0000-0000A4000000}"/>
    <cellStyle name="_ Att. 1- Cover" xfId="154" xr:uid="{00000000-0005-0000-0000-0000A5000000}"/>
    <cellStyle name="?_ Att. 1- Cover" xfId="155" xr:uid="{00000000-0005-0000-0000-0000A6000000}"/>
    <cellStyle name="똿뗦먛귟 [0.00]_PRODUCT DETAIL Q1" xfId="156" xr:uid="{00000000-0005-0000-0000-0000A7000000}"/>
    <cellStyle name="똿뗦먛귟_PRODUCT DETAIL Q1" xfId="157" xr:uid="{00000000-0005-0000-0000-0000A8000000}"/>
    <cellStyle name="믅됞 [0.00]_PRODUCT DETAIL Q1" xfId="158" xr:uid="{00000000-0005-0000-0000-0000A9000000}"/>
    <cellStyle name="믅됞_PRODUCT DETAIL Q1" xfId="159" xr:uid="{00000000-0005-0000-0000-0000AA000000}"/>
    <cellStyle name="백분율_95" xfId="160" xr:uid="{00000000-0005-0000-0000-0000AB000000}"/>
    <cellStyle name="뷭?_BOOKSHIP" xfId="161" xr:uid="{00000000-0005-0000-0000-0000AC000000}"/>
    <cellStyle name="콤마 [0]_1202" xfId="162" xr:uid="{00000000-0005-0000-0000-0000AD000000}"/>
    <cellStyle name="콤마_1202" xfId="163" xr:uid="{00000000-0005-0000-0000-0000AE000000}"/>
    <cellStyle name="통화 [0]_1202" xfId="164" xr:uid="{00000000-0005-0000-0000-0000AF000000}"/>
    <cellStyle name="통화_1202" xfId="165" xr:uid="{00000000-0005-0000-0000-0000B0000000}"/>
    <cellStyle name="표준_(정보부문)월별인원계획" xfId="166" xr:uid="{00000000-0005-0000-0000-0000B1000000}"/>
    <cellStyle name="一般_00Q3902REV.1" xfId="167" xr:uid="{00000000-0005-0000-0000-0000B2000000}"/>
    <cellStyle name="千分位[0]_00Q3902REV.1" xfId="168" xr:uid="{00000000-0005-0000-0000-0000B3000000}"/>
    <cellStyle name="千分位_00Q3902REV.1" xfId="169" xr:uid="{00000000-0005-0000-0000-0000B4000000}"/>
    <cellStyle name="貨幣 [0]_00Q3902REV.1" xfId="170" xr:uid="{00000000-0005-0000-0000-0000B5000000}"/>
    <cellStyle name="貨幣[0]_BRE" xfId="171" xr:uid="{00000000-0005-0000-0000-0000B6000000}"/>
    <cellStyle name="貨幣_00Q3902REV.1" xfId="172" xr:uid="{00000000-0005-0000-0000-0000B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447675</xdr:rowOff>
    </xdr:from>
    <xdr:to>
      <xdr:col>3</xdr:col>
      <xdr:colOff>209550</xdr:colOff>
      <xdr:row>0</xdr:row>
      <xdr:rowOff>449263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038225" y="447675"/>
          <a:ext cx="895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0</xdr:row>
      <xdr:rowOff>428625</xdr:rowOff>
    </xdr:from>
    <xdr:to>
      <xdr:col>8</xdr:col>
      <xdr:colOff>514350</xdr:colOff>
      <xdr:row>0</xdr:row>
      <xdr:rowOff>430213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5029200" y="428625"/>
          <a:ext cx="17526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428625</xdr:rowOff>
    </xdr:from>
    <xdr:to>
      <xdr:col>3</xdr:col>
      <xdr:colOff>133350</xdr:colOff>
      <xdr:row>0</xdr:row>
      <xdr:rowOff>430213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085850" y="428625"/>
          <a:ext cx="7715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0</xdr:row>
      <xdr:rowOff>428625</xdr:rowOff>
    </xdr:from>
    <xdr:to>
      <xdr:col>8</xdr:col>
      <xdr:colOff>466725</xdr:colOff>
      <xdr:row>0</xdr:row>
      <xdr:rowOff>430213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5067300" y="428625"/>
          <a:ext cx="1666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IAO%20DAT\Th&#7917;a%20&#273;&#7845;t%20nh&#7887;%20h&#7865;p\Bi&#7875;u%20k&#232;m%20theo%20Q&#272;%20ph&#234;%20duy&#7879;t%20danh%20m&#7909;c%20th&#7917;a%20nh&#7887;%20h&#7865;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D8">
            <v>26.3</v>
          </cell>
        </row>
        <row r="9">
          <cell r="D9">
            <v>17.7</v>
          </cell>
        </row>
        <row r="10">
          <cell r="D10">
            <v>43.3</v>
          </cell>
        </row>
        <row r="11">
          <cell r="D11">
            <v>47</v>
          </cell>
        </row>
        <row r="12">
          <cell r="D12">
            <v>18.600000000000001</v>
          </cell>
        </row>
        <row r="13">
          <cell r="D13">
            <v>5.8</v>
          </cell>
        </row>
        <row r="14">
          <cell r="D14">
            <v>5.9</v>
          </cell>
        </row>
        <row r="15">
          <cell r="D15">
            <v>23.2</v>
          </cell>
        </row>
        <row r="16">
          <cell r="D16">
            <v>123.6</v>
          </cell>
        </row>
        <row r="17">
          <cell r="D17">
            <v>78.7</v>
          </cell>
        </row>
        <row r="18">
          <cell r="D18">
            <v>126.1</v>
          </cell>
        </row>
        <row r="19">
          <cell r="D19">
            <v>10.9</v>
          </cell>
        </row>
        <row r="20">
          <cell r="D20">
            <v>34</v>
          </cell>
        </row>
        <row r="21">
          <cell r="D21">
            <v>34.4</v>
          </cell>
        </row>
        <row r="22">
          <cell r="D22">
            <v>311.2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1E36-B012-4F6B-A335-1150B78AA358}">
  <dimension ref="A1:J17"/>
  <sheetViews>
    <sheetView tabSelected="1" zoomScale="70" zoomScaleNormal="70" workbookViewId="0">
      <selection activeCell="D26" sqref="D26"/>
    </sheetView>
  </sheetViews>
  <sheetFormatPr defaultColWidth="9.1796875" defaultRowHeight="13"/>
  <cols>
    <col min="1" max="1" width="6.26953125" style="4" customWidth="1"/>
    <col min="2" max="2" width="7.36328125" style="4" bestFit="1" customWidth="1"/>
    <col min="3" max="3" width="9.36328125" style="4" customWidth="1"/>
    <col min="4" max="4" width="19.81640625" style="4" customWidth="1"/>
    <col min="5" max="5" width="9.81640625" style="4" customWidth="1"/>
    <col min="6" max="6" width="12.54296875" style="4" customWidth="1"/>
    <col min="7" max="7" width="9.81640625" style="4" customWidth="1"/>
    <col min="8" max="8" width="16.36328125" style="4" customWidth="1"/>
    <col min="9" max="9" width="14.6328125" style="4" customWidth="1"/>
    <col min="10" max="10" width="25.6328125" style="4" customWidth="1"/>
    <col min="11" max="16384" width="9.1796875" style="4"/>
  </cols>
  <sheetData>
    <row r="1" spans="1:10" ht="7.5" customHeight="1">
      <c r="A1" s="1"/>
      <c r="B1" s="5"/>
    </row>
    <row r="2" spans="1:10" ht="15">
      <c r="A2" s="65" t="s">
        <v>84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">
      <c r="A3" s="65" t="s">
        <v>100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" customHeight="1">
      <c r="A4" s="62" t="s">
        <v>103</v>
      </c>
      <c r="B4" s="62"/>
      <c r="C4" s="62"/>
      <c r="D4" s="62"/>
      <c r="E4" s="62"/>
      <c r="F4" s="62"/>
      <c r="G4" s="62"/>
      <c r="H4" s="62"/>
      <c r="I4" s="62"/>
    </row>
    <row r="5" spans="1:10" ht="8.25" customHeight="1">
      <c r="A5" s="14"/>
      <c r="B5" s="14"/>
      <c r="C5" s="14"/>
      <c r="D5" s="14"/>
      <c r="E5" s="14"/>
      <c r="F5" s="14"/>
      <c r="G5" s="14"/>
      <c r="H5" s="14"/>
      <c r="I5" s="14"/>
    </row>
    <row r="6" spans="1:10" ht="9" customHeight="1">
      <c r="A6" s="14"/>
      <c r="B6" s="14"/>
      <c r="C6" s="14"/>
      <c r="D6" s="14"/>
      <c r="E6" s="14"/>
      <c r="F6" s="14"/>
      <c r="G6" s="14"/>
      <c r="H6" s="14"/>
      <c r="I6" s="14"/>
    </row>
    <row r="7" spans="1:10" s="88" customFormat="1" ht="30" customHeight="1">
      <c r="A7" s="36" t="s">
        <v>0</v>
      </c>
      <c r="B7" s="37" t="s">
        <v>36</v>
      </c>
      <c r="C7" s="37" t="s">
        <v>9</v>
      </c>
      <c r="D7" s="86" t="s">
        <v>32</v>
      </c>
      <c r="E7" s="38" t="s">
        <v>1</v>
      </c>
      <c r="F7" s="87" t="s">
        <v>25</v>
      </c>
      <c r="G7" s="87" t="s">
        <v>8</v>
      </c>
      <c r="H7" s="87" t="s">
        <v>26</v>
      </c>
      <c r="I7" s="87" t="s">
        <v>99</v>
      </c>
      <c r="J7" s="86" t="s">
        <v>4</v>
      </c>
    </row>
    <row r="8" spans="1:10" s="91" customFormat="1">
      <c r="A8" s="89">
        <v>1</v>
      </c>
      <c r="B8" s="89">
        <v>104</v>
      </c>
      <c r="C8" s="89">
        <v>238</v>
      </c>
      <c r="D8" s="90" t="s">
        <v>88</v>
      </c>
      <c r="E8" s="90">
        <v>15.1</v>
      </c>
      <c r="F8" s="89" t="s">
        <v>57</v>
      </c>
      <c r="G8" s="90" t="s">
        <v>89</v>
      </c>
      <c r="H8" s="90" t="s">
        <v>90</v>
      </c>
      <c r="I8" s="90" t="s">
        <v>89</v>
      </c>
      <c r="J8" s="89"/>
    </row>
    <row r="9" spans="1:10" s="91" customFormat="1">
      <c r="A9" s="89">
        <v>2</v>
      </c>
      <c r="B9" s="89">
        <v>307</v>
      </c>
      <c r="C9" s="89">
        <v>354</v>
      </c>
      <c r="D9" s="90" t="s">
        <v>91</v>
      </c>
      <c r="E9" s="90">
        <v>45.8</v>
      </c>
      <c r="F9" s="89" t="s">
        <v>57</v>
      </c>
      <c r="G9" s="90" t="s">
        <v>89</v>
      </c>
      <c r="H9" s="90" t="s">
        <v>92</v>
      </c>
      <c r="I9" s="90" t="s">
        <v>89</v>
      </c>
      <c r="J9" s="89" t="s">
        <v>104</v>
      </c>
    </row>
    <row r="10" spans="1:10" s="91" customFormat="1">
      <c r="A10" s="89">
        <v>3</v>
      </c>
      <c r="B10" s="89">
        <v>12</v>
      </c>
      <c r="C10" s="89">
        <v>811</v>
      </c>
      <c r="D10" s="90" t="s">
        <v>93</v>
      </c>
      <c r="E10" s="90">
        <v>84.3</v>
      </c>
      <c r="F10" s="89" t="s">
        <v>57</v>
      </c>
      <c r="G10" s="90" t="s">
        <v>89</v>
      </c>
      <c r="H10" s="90" t="s">
        <v>94</v>
      </c>
      <c r="I10" s="90" t="s">
        <v>89</v>
      </c>
      <c r="J10" s="89" t="s">
        <v>95</v>
      </c>
    </row>
    <row r="11" spans="1:10" s="91" customFormat="1">
      <c r="A11" s="89">
        <v>4</v>
      </c>
      <c r="B11" s="89">
        <v>11</v>
      </c>
      <c r="C11" s="89">
        <v>296</v>
      </c>
      <c r="D11" s="90" t="s">
        <v>93</v>
      </c>
      <c r="E11" s="90">
        <v>31.2</v>
      </c>
      <c r="F11" s="89" t="s">
        <v>57</v>
      </c>
      <c r="G11" s="90" t="s">
        <v>89</v>
      </c>
      <c r="H11" s="90" t="s">
        <v>96</v>
      </c>
      <c r="I11" s="90" t="s">
        <v>89</v>
      </c>
      <c r="J11" s="89" t="s">
        <v>97</v>
      </c>
    </row>
    <row r="12" spans="1:10" s="91" customFormat="1">
      <c r="A12" s="89">
        <v>5</v>
      </c>
      <c r="B12" s="89">
        <v>11</v>
      </c>
      <c r="C12" s="89">
        <v>297</v>
      </c>
      <c r="D12" s="90" t="s">
        <v>93</v>
      </c>
      <c r="E12" s="90">
        <v>22.2</v>
      </c>
      <c r="F12" s="89" t="s">
        <v>57</v>
      </c>
      <c r="G12" s="90" t="s">
        <v>89</v>
      </c>
      <c r="H12" s="90" t="s">
        <v>96</v>
      </c>
      <c r="I12" s="90" t="s">
        <v>89</v>
      </c>
      <c r="J12" s="89" t="s">
        <v>98</v>
      </c>
    </row>
    <row r="13" spans="1:10" s="60" customFormat="1" ht="14.5" customHeight="1">
      <c r="A13" s="63" t="s">
        <v>21</v>
      </c>
      <c r="B13" s="64"/>
      <c r="C13" s="59"/>
      <c r="D13" s="59"/>
      <c r="E13" s="59">
        <f>SUM(E8:E12)</f>
        <v>198.59999999999997</v>
      </c>
      <c r="F13" s="59"/>
      <c r="G13" s="59"/>
      <c r="H13" s="59"/>
      <c r="I13" s="59"/>
      <c r="J13" s="59"/>
    </row>
    <row r="14" spans="1:10" ht="15.5">
      <c r="A14" s="85" t="s">
        <v>22</v>
      </c>
      <c r="B14" s="85"/>
      <c r="C14" s="85"/>
      <c r="D14" s="85"/>
      <c r="E14" s="85"/>
      <c r="F14" s="85"/>
      <c r="G14" s="85"/>
      <c r="H14" s="85"/>
      <c r="I14" s="85"/>
    </row>
    <row r="15" spans="1:10" ht="15.5">
      <c r="A15" s="58"/>
      <c r="B15" s="58"/>
      <c r="C15" s="58"/>
      <c r="D15" s="58"/>
      <c r="E15" s="58"/>
      <c r="F15" s="58"/>
      <c r="G15" s="58"/>
      <c r="H15" s="58"/>
      <c r="I15" s="58"/>
    </row>
    <row r="16" spans="1:10">
      <c r="A16" s="61" t="s">
        <v>101</v>
      </c>
    </row>
    <row r="17" spans="1:1">
      <c r="A17" s="61" t="s">
        <v>102</v>
      </c>
    </row>
  </sheetData>
  <mergeCells count="5">
    <mergeCell ref="A14:I14"/>
    <mergeCell ref="A13:B13"/>
    <mergeCell ref="A2:J2"/>
    <mergeCell ref="A3:J3"/>
    <mergeCell ref="A4:I4"/>
  </mergeCells>
  <pageMargins left="1.04" right="0.2" top="0.7" bottom="0.25" header="0.61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4" zoomScale="55" zoomScaleNormal="55" workbookViewId="0">
      <selection activeCell="D17" sqref="D17"/>
    </sheetView>
  </sheetViews>
  <sheetFormatPr defaultColWidth="9.1796875" defaultRowHeight="13"/>
  <cols>
    <col min="1" max="1" width="6.26953125" style="4" customWidth="1"/>
    <col min="2" max="2" width="10.7265625" style="4" customWidth="1"/>
    <col min="3" max="3" width="9.26953125" style="4" customWidth="1"/>
    <col min="4" max="4" width="10.453125" style="4" customWidth="1"/>
    <col min="5" max="5" width="9.81640625" style="4" customWidth="1"/>
    <col min="6" max="6" width="35.26953125" style="3" customWidth="1"/>
    <col min="7" max="7" width="21.7265625" style="3" customWidth="1"/>
    <col min="8" max="8" width="12.453125" style="4" customWidth="1"/>
    <col min="9" max="9" width="22.54296875" style="3" customWidth="1"/>
    <col min="10" max="16384" width="9.1796875" style="3"/>
  </cols>
  <sheetData>
    <row r="1" spans="1:9" ht="7.5" customHeight="1">
      <c r="A1" s="1"/>
      <c r="B1" s="5"/>
      <c r="D1" s="6"/>
    </row>
    <row r="2" spans="1:9" ht="15">
      <c r="A2" s="65" t="s">
        <v>84</v>
      </c>
      <c r="B2" s="65"/>
      <c r="C2" s="65"/>
      <c r="D2" s="65"/>
      <c r="E2" s="65"/>
      <c r="F2" s="65"/>
      <c r="G2" s="65"/>
      <c r="H2" s="65"/>
      <c r="I2" s="65"/>
    </row>
    <row r="3" spans="1:9" ht="15">
      <c r="A3" s="65" t="s">
        <v>83</v>
      </c>
      <c r="B3" s="65"/>
      <c r="C3" s="65"/>
      <c r="D3" s="65"/>
      <c r="E3" s="65"/>
      <c r="F3" s="65"/>
      <c r="G3" s="65"/>
      <c r="H3" s="65"/>
      <c r="I3" s="65"/>
    </row>
    <row r="4" spans="1:9" ht="15" customHeight="1">
      <c r="A4" s="62" t="s">
        <v>85</v>
      </c>
      <c r="B4" s="62"/>
      <c r="C4" s="62"/>
      <c r="D4" s="62"/>
      <c r="E4" s="62"/>
      <c r="F4" s="62"/>
      <c r="G4" s="62"/>
      <c r="H4" s="62"/>
      <c r="I4" s="62"/>
    </row>
    <row r="5" spans="1:9" ht="8.25" customHeight="1">
      <c r="A5" s="14"/>
      <c r="B5" s="14"/>
      <c r="C5" s="14"/>
      <c r="D5" s="14"/>
      <c r="E5" s="14"/>
      <c r="F5" s="13"/>
      <c r="G5" s="13"/>
      <c r="H5" s="14"/>
      <c r="I5" s="13"/>
    </row>
    <row r="6" spans="1:9" s="4" customFormat="1" ht="45">
      <c r="A6" s="36" t="s">
        <v>0</v>
      </c>
      <c r="B6" s="37" t="s">
        <v>36</v>
      </c>
      <c r="C6" s="37" t="s">
        <v>9</v>
      </c>
      <c r="D6" s="38" t="s">
        <v>1</v>
      </c>
      <c r="E6" s="37" t="s">
        <v>2</v>
      </c>
      <c r="F6" s="37" t="s">
        <v>3</v>
      </c>
      <c r="G6" s="37" t="s">
        <v>7</v>
      </c>
      <c r="H6" s="37" t="s">
        <v>8</v>
      </c>
      <c r="I6" s="37" t="s">
        <v>4</v>
      </c>
    </row>
    <row r="7" spans="1:9" ht="15">
      <c r="A7" s="39" t="s">
        <v>86</v>
      </c>
      <c r="B7" s="40"/>
      <c r="C7" s="40"/>
      <c r="D7" s="40"/>
      <c r="E7" s="40"/>
      <c r="F7" s="40"/>
      <c r="G7" s="40"/>
      <c r="H7" s="40"/>
      <c r="I7" s="41"/>
    </row>
    <row r="8" spans="1:9" ht="15.5">
      <c r="A8" s="25">
        <v>1</v>
      </c>
      <c r="B8" s="25">
        <v>74</v>
      </c>
      <c r="C8" s="25">
        <v>358</v>
      </c>
      <c r="D8" s="26">
        <v>164.3</v>
      </c>
      <c r="E8" s="25" t="s">
        <v>5</v>
      </c>
      <c r="F8" s="51" t="s">
        <v>50</v>
      </c>
      <c r="G8" s="51" t="s">
        <v>13</v>
      </c>
      <c r="H8" s="25" t="s">
        <v>14</v>
      </c>
      <c r="I8" s="29" t="s">
        <v>34</v>
      </c>
    </row>
    <row r="9" spans="1:9" ht="15.5">
      <c r="A9" s="66">
        <v>2</v>
      </c>
      <c r="B9" s="25">
        <v>74</v>
      </c>
      <c r="C9" s="25">
        <v>352</v>
      </c>
      <c r="D9" s="26">
        <v>9.8000000000000007</v>
      </c>
      <c r="E9" s="25" t="s">
        <v>5</v>
      </c>
      <c r="F9" s="51" t="s">
        <v>50</v>
      </c>
      <c r="G9" s="51" t="s">
        <v>15</v>
      </c>
      <c r="H9" s="25" t="s">
        <v>14</v>
      </c>
      <c r="I9" s="29" t="s">
        <v>34</v>
      </c>
    </row>
    <row r="10" spans="1:9" ht="15.5">
      <c r="A10" s="67"/>
      <c r="B10" s="25">
        <v>74</v>
      </c>
      <c r="C10" s="25">
        <v>353</v>
      </c>
      <c r="D10" s="26">
        <v>40.299999999999997</v>
      </c>
      <c r="E10" s="25" t="s">
        <v>5</v>
      </c>
      <c r="F10" s="51" t="s">
        <v>50</v>
      </c>
      <c r="G10" s="51" t="s">
        <v>15</v>
      </c>
      <c r="H10" s="25" t="s">
        <v>14</v>
      </c>
      <c r="I10" s="29" t="s">
        <v>34</v>
      </c>
    </row>
    <row r="11" spans="1:9" ht="15.5">
      <c r="A11" s="68"/>
      <c r="B11" s="25">
        <v>74</v>
      </c>
      <c r="C11" s="25">
        <v>354</v>
      </c>
      <c r="D11" s="26">
        <v>10.3</v>
      </c>
      <c r="E11" s="25" t="s">
        <v>5</v>
      </c>
      <c r="F11" s="51" t="s">
        <v>50</v>
      </c>
      <c r="G11" s="51" t="s">
        <v>15</v>
      </c>
      <c r="H11" s="25" t="s">
        <v>14</v>
      </c>
      <c r="I11" s="29" t="s">
        <v>34</v>
      </c>
    </row>
    <row r="12" spans="1:9" ht="15.5">
      <c r="A12" s="42">
        <v>3</v>
      </c>
      <c r="B12" s="25">
        <v>74</v>
      </c>
      <c r="C12" s="25">
        <v>355</v>
      </c>
      <c r="D12" s="31">
        <v>21</v>
      </c>
      <c r="E12" s="25" t="s">
        <v>5</v>
      </c>
      <c r="F12" s="51" t="s">
        <v>50</v>
      </c>
      <c r="G12" s="51" t="s">
        <v>24</v>
      </c>
      <c r="H12" s="25" t="s">
        <v>14</v>
      </c>
      <c r="I12" s="29" t="s">
        <v>34</v>
      </c>
    </row>
    <row r="13" spans="1:9" ht="15.5">
      <c r="A13" s="42">
        <v>4</v>
      </c>
      <c r="B13" s="25">
        <v>74</v>
      </c>
      <c r="C13" s="25">
        <v>356</v>
      </c>
      <c r="D13" s="30">
        <v>20.6</v>
      </c>
      <c r="E13" s="25" t="s">
        <v>5</v>
      </c>
      <c r="F13" s="51" t="s">
        <v>50</v>
      </c>
      <c r="G13" s="51" t="s">
        <v>24</v>
      </c>
      <c r="H13" s="25" t="s">
        <v>14</v>
      </c>
      <c r="I13" s="29" t="s">
        <v>34</v>
      </c>
    </row>
    <row r="14" spans="1:9" ht="15.5">
      <c r="A14" s="42">
        <v>5</v>
      </c>
      <c r="B14" s="25">
        <v>74</v>
      </c>
      <c r="C14" s="25">
        <v>357</v>
      </c>
      <c r="D14" s="30">
        <v>21.7</v>
      </c>
      <c r="E14" s="25" t="s">
        <v>5</v>
      </c>
      <c r="F14" s="51" t="s">
        <v>50</v>
      </c>
      <c r="G14" s="51" t="s">
        <v>24</v>
      </c>
      <c r="H14" s="25" t="s">
        <v>14</v>
      </c>
      <c r="I14" s="29" t="s">
        <v>34</v>
      </c>
    </row>
    <row r="15" spans="1:9" ht="15.5">
      <c r="A15" s="25">
        <v>6</v>
      </c>
      <c r="B15" s="25" t="s">
        <v>11</v>
      </c>
      <c r="C15" s="25">
        <v>139</v>
      </c>
      <c r="D15" s="26">
        <v>95</v>
      </c>
      <c r="E15" s="25" t="s">
        <v>6</v>
      </c>
      <c r="F15" s="51" t="s">
        <v>51</v>
      </c>
      <c r="G15" s="51" t="s">
        <v>16</v>
      </c>
      <c r="H15" s="25" t="s">
        <v>14</v>
      </c>
      <c r="I15" s="29" t="s">
        <v>39</v>
      </c>
    </row>
    <row r="16" spans="1:9" ht="15.5">
      <c r="A16" s="25">
        <v>7</v>
      </c>
      <c r="B16" s="25" t="s">
        <v>10</v>
      </c>
      <c r="C16" s="25">
        <v>152</v>
      </c>
      <c r="D16" s="26">
        <v>13.6</v>
      </c>
      <c r="E16" s="25" t="s">
        <v>6</v>
      </c>
      <c r="F16" s="51" t="s">
        <v>52</v>
      </c>
      <c r="G16" s="51" t="s">
        <v>17</v>
      </c>
      <c r="H16" s="25" t="s">
        <v>14</v>
      </c>
      <c r="I16" s="29" t="s">
        <v>40</v>
      </c>
    </row>
    <row r="17" spans="1:9" ht="15.5">
      <c r="A17" s="25">
        <v>8</v>
      </c>
      <c r="B17" s="25" t="s">
        <v>54</v>
      </c>
      <c r="C17" s="25">
        <v>185</v>
      </c>
      <c r="D17" s="26">
        <v>65.7</v>
      </c>
      <c r="E17" s="25" t="s">
        <v>6</v>
      </c>
      <c r="F17" s="51" t="s">
        <v>52</v>
      </c>
      <c r="G17" s="51" t="s">
        <v>17</v>
      </c>
      <c r="H17" s="25" t="s">
        <v>14</v>
      </c>
      <c r="I17" s="29" t="s">
        <v>55</v>
      </c>
    </row>
    <row r="18" spans="1:9" ht="15">
      <c r="A18" s="39" t="s">
        <v>87</v>
      </c>
      <c r="B18" s="40"/>
      <c r="C18" s="40"/>
      <c r="D18" s="40" t="s">
        <v>56</v>
      </c>
      <c r="E18" s="40"/>
      <c r="F18" s="43"/>
      <c r="G18" s="43"/>
      <c r="H18" s="40"/>
      <c r="I18" s="41"/>
    </row>
    <row r="19" spans="1:9" ht="15.5">
      <c r="A19" s="25">
        <v>1</v>
      </c>
      <c r="B19" s="25">
        <v>30</v>
      </c>
      <c r="C19" s="25">
        <v>557</v>
      </c>
      <c r="D19" s="34">
        <v>35.5</v>
      </c>
      <c r="E19" s="25" t="s">
        <v>12</v>
      </c>
      <c r="F19" s="51" t="s">
        <v>53</v>
      </c>
      <c r="G19" s="51" t="s">
        <v>18</v>
      </c>
      <c r="H19" s="25" t="s">
        <v>19</v>
      </c>
      <c r="I19" s="29" t="s">
        <v>45</v>
      </c>
    </row>
    <row r="20" spans="1:9" ht="15.5">
      <c r="A20" s="25">
        <v>2</v>
      </c>
      <c r="B20" s="25">
        <v>30</v>
      </c>
      <c r="C20" s="25">
        <v>558</v>
      </c>
      <c r="D20" s="35">
        <v>109</v>
      </c>
      <c r="E20" s="25" t="s">
        <v>12</v>
      </c>
      <c r="F20" s="51" t="s">
        <v>53</v>
      </c>
      <c r="G20" s="51" t="s">
        <v>18</v>
      </c>
      <c r="H20" s="25" t="s">
        <v>19</v>
      </c>
      <c r="I20" s="29" t="s">
        <v>45</v>
      </c>
    </row>
    <row r="21" spans="1:9" ht="15.5">
      <c r="A21" s="25">
        <v>3</v>
      </c>
      <c r="B21" s="25">
        <v>30</v>
      </c>
      <c r="C21" s="25">
        <v>559</v>
      </c>
      <c r="D21" s="34">
        <v>96.5</v>
      </c>
      <c r="E21" s="25" t="s">
        <v>12</v>
      </c>
      <c r="F21" s="51" t="s">
        <v>53</v>
      </c>
      <c r="G21" s="51" t="s">
        <v>18</v>
      </c>
      <c r="H21" s="25" t="s">
        <v>19</v>
      </c>
      <c r="I21" s="29" t="s">
        <v>46</v>
      </c>
    </row>
    <row r="22" spans="1:9" ht="15">
      <c r="A22" s="69" t="s">
        <v>21</v>
      </c>
      <c r="B22" s="70"/>
      <c r="C22" s="44"/>
      <c r="D22" s="45">
        <f>SUM(D8:D21)</f>
        <v>703.30000000000007</v>
      </c>
      <c r="E22" s="44"/>
      <c r="F22" s="46"/>
      <c r="G22" s="46"/>
      <c r="H22" s="44"/>
      <c r="I22" s="46"/>
    </row>
    <row r="23" spans="1:9" ht="9" customHeight="1">
      <c r="A23" s="14"/>
      <c r="B23" s="14"/>
      <c r="C23" s="14"/>
      <c r="D23" s="14"/>
      <c r="E23" s="14"/>
      <c r="F23" s="13"/>
      <c r="G23" s="13"/>
      <c r="H23" s="14"/>
      <c r="I23" s="13"/>
    </row>
    <row r="24" spans="1:9" ht="15.5">
      <c r="A24" s="71" t="s">
        <v>22</v>
      </c>
      <c r="B24" s="71"/>
      <c r="C24" s="71"/>
      <c r="D24" s="71"/>
      <c r="E24" s="71"/>
      <c r="F24" s="71"/>
      <c r="G24" s="71"/>
      <c r="H24" s="71"/>
      <c r="I24" s="71"/>
    </row>
    <row r="25" spans="1:9" ht="21" customHeight="1">
      <c r="A25" s="47"/>
      <c r="B25" s="48"/>
      <c r="C25" s="48"/>
      <c r="D25" s="48"/>
      <c r="E25" s="48"/>
      <c r="F25" s="72"/>
      <c r="G25" s="72"/>
      <c r="H25" s="72"/>
      <c r="I25" s="72"/>
    </row>
    <row r="26" spans="1:9" ht="48.75" customHeight="1">
      <c r="A26" s="47"/>
      <c r="B26" s="12"/>
      <c r="C26" s="14"/>
      <c r="D26" s="14"/>
      <c r="E26" s="14"/>
      <c r="F26" s="73"/>
      <c r="G26" s="73"/>
      <c r="H26" s="73"/>
      <c r="I26" s="73"/>
    </row>
    <row r="27" spans="1:9" ht="16.5" customHeight="1">
      <c r="A27" s="47"/>
      <c r="B27" s="12"/>
      <c r="C27" s="14"/>
      <c r="D27" s="14"/>
      <c r="E27" s="14"/>
      <c r="F27" s="13"/>
      <c r="G27" s="13"/>
      <c r="H27" s="14"/>
      <c r="I27" s="13"/>
    </row>
    <row r="28" spans="1:9" ht="15.5">
      <c r="A28" s="49"/>
      <c r="B28" s="49"/>
      <c r="C28" s="14"/>
      <c r="D28" s="14"/>
      <c r="E28" s="14"/>
      <c r="F28" s="13"/>
      <c r="G28" s="13"/>
      <c r="H28" s="14"/>
      <c r="I28" s="13"/>
    </row>
    <row r="29" spans="1:9" ht="15.5">
      <c r="A29" s="16"/>
      <c r="B29" s="49"/>
      <c r="C29" s="14"/>
      <c r="D29" s="14"/>
      <c r="E29" s="14"/>
      <c r="F29" s="13"/>
      <c r="G29" s="13"/>
      <c r="H29" s="14"/>
      <c r="I29" s="13"/>
    </row>
    <row r="30" spans="1:9" ht="15.5">
      <c r="A30" s="50"/>
      <c r="B30" s="49"/>
      <c r="C30" s="14"/>
      <c r="D30" s="14"/>
      <c r="E30" s="14"/>
      <c r="F30" s="65"/>
      <c r="G30" s="65"/>
      <c r="H30" s="65"/>
      <c r="I30" s="65"/>
    </row>
    <row r="31" spans="1:9" ht="18">
      <c r="A31" s="10"/>
      <c r="B31" s="8"/>
    </row>
    <row r="32" spans="1:9" ht="18">
      <c r="A32" s="10"/>
      <c r="B32" s="9"/>
    </row>
  </sheetData>
  <mergeCells count="9">
    <mergeCell ref="F30:I30"/>
    <mergeCell ref="A9:A11"/>
    <mergeCell ref="A2:I2"/>
    <mergeCell ref="A22:B22"/>
    <mergeCell ref="A24:I24"/>
    <mergeCell ref="F25:I25"/>
    <mergeCell ref="F26:I26"/>
    <mergeCell ref="A4:I4"/>
    <mergeCell ref="A3:I3"/>
  </mergeCells>
  <pageMargins left="0.45" right="0.2" top="0.5" bottom="0.2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activeCell="A4" sqref="A4:K4"/>
    </sheetView>
  </sheetViews>
  <sheetFormatPr defaultRowHeight="14.5"/>
  <cols>
    <col min="1" max="1" width="4.453125" bestFit="1" customWidth="1"/>
    <col min="2" max="2" width="7.7265625" style="19" customWidth="1"/>
    <col min="3" max="3" width="7.1796875" customWidth="1"/>
    <col min="4" max="4" width="19.7265625" customWidth="1"/>
    <col min="5" max="5" width="9.453125" customWidth="1"/>
    <col min="6" max="6" width="11.26953125" style="2" customWidth="1"/>
    <col min="7" max="7" width="8.1796875" customWidth="1"/>
    <col min="8" max="8" width="19.54296875" customWidth="1"/>
    <col min="9" max="9" width="13" customWidth="1"/>
    <col min="10" max="10" width="13.453125" style="19" customWidth="1"/>
    <col min="11" max="11" width="12.453125" customWidth="1"/>
  </cols>
  <sheetData>
    <row r="1" spans="1:11" ht="44.25" customHeight="1">
      <c r="A1" s="77" t="s">
        <v>77</v>
      </c>
      <c r="B1" s="77"/>
      <c r="C1" s="77"/>
      <c r="D1" s="77"/>
      <c r="E1" s="77" t="s">
        <v>20</v>
      </c>
      <c r="F1" s="77"/>
      <c r="G1" s="77"/>
      <c r="H1" s="77"/>
      <c r="I1" s="77"/>
      <c r="J1" s="77"/>
      <c r="K1" s="77"/>
    </row>
    <row r="2" spans="1:11" ht="2.25" customHeight="1">
      <c r="A2" s="15"/>
      <c r="B2" s="16"/>
      <c r="C2" s="16"/>
      <c r="D2" s="16"/>
      <c r="F2"/>
    </row>
    <row r="3" spans="1:11" ht="33" customHeight="1">
      <c r="A3" s="81" t="s">
        <v>76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5">
      <c r="A4" s="74" t="s">
        <v>82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s="21" customFormat="1" ht="26.25" customHeight="1">
      <c r="A5" s="76" t="s">
        <v>0</v>
      </c>
      <c r="B5" s="76" t="s">
        <v>37</v>
      </c>
      <c r="C5" s="76"/>
      <c r="D5" s="76"/>
      <c r="E5" s="76" t="s">
        <v>33</v>
      </c>
      <c r="F5" s="76" t="s">
        <v>25</v>
      </c>
      <c r="G5" s="76" t="s">
        <v>41</v>
      </c>
      <c r="H5" s="76" t="s">
        <v>26</v>
      </c>
      <c r="I5" s="76" t="s">
        <v>27</v>
      </c>
      <c r="J5" s="76" t="s">
        <v>28</v>
      </c>
      <c r="K5" s="76" t="s">
        <v>4</v>
      </c>
    </row>
    <row r="6" spans="1:11" s="21" customFormat="1">
      <c r="A6" s="76"/>
      <c r="B6" s="76" t="s">
        <v>36</v>
      </c>
      <c r="C6" s="76" t="s">
        <v>35</v>
      </c>
      <c r="D6" s="76" t="s">
        <v>32</v>
      </c>
      <c r="E6" s="76"/>
      <c r="F6" s="76"/>
      <c r="G6" s="76"/>
      <c r="H6" s="76"/>
      <c r="I6" s="76"/>
      <c r="J6" s="76"/>
      <c r="K6" s="76"/>
    </row>
    <row r="7" spans="1:11" s="21" customFormat="1" ht="27.7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s="21" customFormat="1" ht="19.5" customHeight="1">
      <c r="A8" s="24" t="s">
        <v>29</v>
      </c>
      <c r="B8" s="80" t="s">
        <v>30</v>
      </c>
      <c r="C8" s="80"/>
      <c r="D8" s="80"/>
      <c r="E8" s="80"/>
      <c r="F8" s="80"/>
      <c r="G8" s="80"/>
      <c r="H8" s="80"/>
      <c r="I8" s="80"/>
      <c r="J8" s="80"/>
      <c r="K8" s="80"/>
    </row>
    <row r="9" spans="1:11" s="21" customFormat="1" ht="33">
      <c r="A9" s="52">
        <v>1</v>
      </c>
      <c r="B9" s="53">
        <v>19</v>
      </c>
      <c r="C9" s="53">
        <v>1</v>
      </c>
      <c r="D9" s="52" t="s">
        <v>78</v>
      </c>
      <c r="F9" s="52" t="s">
        <v>57</v>
      </c>
      <c r="G9" s="52" t="s">
        <v>14</v>
      </c>
      <c r="H9" s="52" t="s">
        <v>74</v>
      </c>
      <c r="I9" s="23" t="s">
        <v>38</v>
      </c>
      <c r="J9" s="52" t="s">
        <v>14</v>
      </c>
      <c r="K9" s="55"/>
    </row>
    <row r="10" spans="1:11" s="21" customFormat="1" ht="33">
      <c r="A10" s="52">
        <v>2</v>
      </c>
      <c r="B10" s="54" t="s">
        <v>58</v>
      </c>
      <c r="C10" s="53">
        <v>210</v>
      </c>
      <c r="D10" s="52" t="s">
        <v>79</v>
      </c>
      <c r="F10" s="52" t="s">
        <v>59</v>
      </c>
      <c r="G10" s="52" t="s">
        <v>14</v>
      </c>
      <c r="H10" s="52" t="s">
        <v>60</v>
      </c>
      <c r="I10" s="23" t="s">
        <v>38</v>
      </c>
      <c r="J10" s="52" t="s">
        <v>14</v>
      </c>
      <c r="K10" s="55"/>
    </row>
    <row r="11" spans="1:11" s="21" customFormat="1" ht="33">
      <c r="A11" s="52">
        <v>3</v>
      </c>
      <c r="B11" s="54" t="s">
        <v>61</v>
      </c>
      <c r="C11" s="53">
        <v>27</v>
      </c>
      <c r="D11" s="52" t="s">
        <v>80</v>
      </c>
      <c r="F11" s="52" t="s">
        <v>57</v>
      </c>
      <c r="G11" s="52" t="s">
        <v>14</v>
      </c>
      <c r="H11" s="52" t="s">
        <v>62</v>
      </c>
      <c r="I11" s="23" t="s">
        <v>38</v>
      </c>
      <c r="J11" s="52" t="s">
        <v>14</v>
      </c>
      <c r="K11" s="55"/>
    </row>
    <row r="12" spans="1:11" s="21" customFormat="1" ht="33">
      <c r="A12" s="52">
        <v>4</v>
      </c>
      <c r="B12" s="54" t="s">
        <v>61</v>
      </c>
      <c r="C12" s="53">
        <v>23</v>
      </c>
      <c r="D12" s="52" t="s">
        <v>80</v>
      </c>
      <c r="F12" s="52" t="s">
        <v>57</v>
      </c>
      <c r="G12" s="52" t="s">
        <v>14</v>
      </c>
      <c r="H12" s="52" t="s">
        <v>62</v>
      </c>
      <c r="I12" s="23" t="s">
        <v>38</v>
      </c>
      <c r="J12" s="52" t="s">
        <v>14</v>
      </c>
      <c r="K12" s="55"/>
    </row>
    <row r="13" spans="1:11" s="21" customFormat="1" ht="33">
      <c r="A13" s="52">
        <v>5</v>
      </c>
      <c r="B13" s="54" t="s">
        <v>61</v>
      </c>
      <c r="C13" s="53">
        <v>30</v>
      </c>
      <c r="D13" s="52" t="s">
        <v>80</v>
      </c>
      <c r="F13" s="52" t="s">
        <v>57</v>
      </c>
      <c r="G13" s="52" t="s">
        <v>14</v>
      </c>
      <c r="H13" s="52" t="s">
        <v>63</v>
      </c>
      <c r="I13" s="23" t="s">
        <v>38</v>
      </c>
      <c r="J13" s="52" t="s">
        <v>14</v>
      </c>
      <c r="K13" s="55"/>
    </row>
    <row r="14" spans="1:11" s="21" customFormat="1" ht="33">
      <c r="A14" s="52">
        <v>6</v>
      </c>
      <c r="B14" s="54">
        <v>12</v>
      </c>
      <c r="C14" s="53">
        <v>145</v>
      </c>
      <c r="D14" s="52" t="s">
        <v>78</v>
      </c>
      <c r="F14" s="52" t="s">
        <v>57</v>
      </c>
      <c r="G14" s="52" t="s">
        <v>14</v>
      </c>
      <c r="H14" s="52" t="s">
        <v>64</v>
      </c>
      <c r="I14" s="23" t="s">
        <v>38</v>
      </c>
      <c r="J14" s="52" t="s">
        <v>14</v>
      </c>
      <c r="K14" s="55"/>
    </row>
    <row r="15" spans="1:11" s="21" customFormat="1" ht="33">
      <c r="A15" s="52">
        <v>7</v>
      </c>
      <c r="B15" s="54" t="s">
        <v>65</v>
      </c>
      <c r="C15" s="53">
        <v>73</v>
      </c>
      <c r="D15" s="52" t="s">
        <v>78</v>
      </c>
      <c r="F15" s="52" t="s">
        <v>57</v>
      </c>
      <c r="G15" s="52" t="s">
        <v>14</v>
      </c>
      <c r="H15" s="52" t="s">
        <v>66</v>
      </c>
      <c r="I15" s="23" t="s">
        <v>38</v>
      </c>
      <c r="J15" s="52" t="s">
        <v>14</v>
      </c>
      <c r="K15" s="55"/>
    </row>
    <row r="16" spans="1:11" s="21" customFormat="1" ht="33">
      <c r="A16" s="52">
        <v>8</v>
      </c>
      <c r="B16" s="54" t="s">
        <v>65</v>
      </c>
      <c r="C16" s="53">
        <v>73</v>
      </c>
      <c r="D16" s="52" t="s">
        <v>78</v>
      </c>
      <c r="F16" s="52" t="s">
        <v>57</v>
      </c>
      <c r="G16" s="52" t="s">
        <v>14</v>
      </c>
      <c r="H16" s="52" t="s">
        <v>67</v>
      </c>
      <c r="I16" s="23" t="s">
        <v>38</v>
      </c>
      <c r="J16" s="52" t="s">
        <v>14</v>
      </c>
      <c r="K16" s="55"/>
    </row>
    <row r="17" spans="1:11" s="21" customFormat="1" ht="33">
      <c r="A17" s="52">
        <v>9</v>
      </c>
      <c r="B17" s="54" t="s">
        <v>65</v>
      </c>
      <c r="C17" s="53">
        <v>73</v>
      </c>
      <c r="D17" s="52" t="s">
        <v>78</v>
      </c>
      <c r="F17" s="52" t="s">
        <v>57</v>
      </c>
      <c r="G17" s="52" t="s">
        <v>14</v>
      </c>
      <c r="H17" s="52" t="s">
        <v>68</v>
      </c>
      <c r="I17" s="23" t="s">
        <v>38</v>
      </c>
      <c r="J17" s="52" t="s">
        <v>14</v>
      </c>
      <c r="K17" s="55"/>
    </row>
    <row r="18" spans="1:11" s="21" customFormat="1" ht="33">
      <c r="A18" s="52">
        <v>10</v>
      </c>
      <c r="B18" s="54" t="s">
        <v>65</v>
      </c>
      <c r="C18" s="53">
        <v>54</v>
      </c>
      <c r="D18" s="52" t="s">
        <v>78</v>
      </c>
      <c r="F18" s="52" t="s">
        <v>57</v>
      </c>
      <c r="G18" s="52" t="s">
        <v>14</v>
      </c>
      <c r="H18" s="52" t="s">
        <v>63</v>
      </c>
      <c r="I18" s="23" t="s">
        <v>38</v>
      </c>
      <c r="J18" s="52" t="s">
        <v>14</v>
      </c>
      <c r="K18" s="55"/>
    </row>
    <row r="19" spans="1:11" s="21" customFormat="1" ht="33">
      <c r="A19" s="52">
        <v>11</v>
      </c>
      <c r="B19" s="54" t="s">
        <v>69</v>
      </c>
      <c r="C19" s="53">
        <v>15</v>
      </c>
      <c r="D19" s="52" t="s">
        <v>78</v>
      </c>
      <c r="F19" s="52" t="s">
        <v>57</v>
      </c>
      <c r="G19" s="52" t="s">
        <v>14</v>
      </c>
      <c r="H19" s="52" t="s">
        <v>63</v>
      </c>
      <c r="I19" s="23" t="s">
        <v>38</v>
      </c>
      <c r="J19" s="52" t="s">
        <v>14</v>
      </c>
      <c r="K19" s="55"/>
    </row>
    <row r="20" spans="1:11" s="21" customFormat="1" ht="33">
      <c r="A20" s="52">
        <v>12</v>
      </c>
      <c r="B20" s="54" t="s">
        <v>69</v>
      </c>
      <c r="C20" s="53">
        <v>22</v>
      </c>
      <c r="D20" s="52" t="s">
        <v>78</v>
      </c>
      <c r="F20" s="52" t="s">
        <v>57</v>
      </c>
      <c r="G20" s="52" t="s">
        <v>14</v>
      </c>
      <c r="H20" s="52" t="s">
        <v>70</v>
      </c>
      <c r="I20" s="23" t="s">
        <v>38</v>
      </c>
      <c r="J20" s="52" t="s">
        <v>14</v>
      </c>
      <c r="K20" s="55"/>
    </row>
    <row r="21" spans="1:11" s="21" customFormat="1" ht="33">
      <c r="A21" s="52">
        <v>13</v>
      </c>
      <c r="B21" s="53" t="s">
        <v>69</v>
      </c>
      <c r="C21" s="53">
        <v>44</v>
      </c>
      <c r="D21" s="52" t="s">
        <v>78</v>
      </c>
      <c r="F21" s="52" t="s">
        <v>57</v>
      </c>
      <c r="G21" s="52" t="s">
        <v>14</v>
      </c>
      <c r="H21" s="52" t="s">
        <v>71</v>
      </c>
      <c r="I21" s="23" t="s">
        <v>38</v>
      </c>
      <c r="J21" s="52" t="s">
        <v>14</v>
      </c>
      <c r="K21" s="55"/>
    </row>
    <row r="22" spans="1:11" s="21" customFormat="1" ht="33">
      <c r="A22" s="52">
        <v>14</v>
      </c>
      <c r="B22" s="53" t="s">
        <v>69</v>
      </c>
      <c r="C22" s="53">
        <v>44</v>
      </c>
      <c r="D22" s="52" t="s">
        <v>78</v>
      </c>
      <c r="F22" s="52" t="s">
        <v>57</v>
      </c>
      <c r="G22" s="52" t="s">
        <v>14</v>
      </c>
      <c r="H22" s="52" t="s">
        <v>63</v>
      </c>
      <c r="I22" s="23" t="s">
        <v>38</v>
      </c>
      <c r="J22" s="52" t="s">
        <v>14</v>
      </c>
      <c r="K22" s="55"/>
    </row>
    <row r="23" spans="1:11" s="21" customFormat="1" ht="33">
      <c r="A23" s="52">
        <v>15</v>
      </c>
      <c r="B23" s="54" t="s">
        <v>72</v>
      </c>
      <c r="C23" s="53">
        <v>1</v>
      </c>
      <c r="D23" s="52" t="s">
        <v>78</v>
      </c>
      <c r="F23" s="52" t="s">
        <v>57</v>
      </c>
      <c r="G23" s="52" t="s">
        <v>14</v>
      </c>
      <c r="H23" s="52" t="s">
        <v>73</v>
      </c>
      <c r="I23" s="23" t="s">
        <v>38</v>
      </c>
      <c r="J23" s="52" t="s">
        <v>14</v>
      </c>
      <c r="K23" s="55"/>
    </row>
    <row r="24" spans="1:11" ht="15.5">
      <c r="A24" s="78" t="s">
        <v>21</v>
      </c>
      <c r="B24" s="79"/>
      <c r="C24" s="27"/>
      <c r="D24" s="27"/>
      <c r="E24" s="57">
        <f>SUM([1]Sheet1!D8:D22)</f>
        <v>906.69999999999982</v>
      </c>
      <c r="F24" s="27"/>
      <c r="G24" s="27"/>
      <c r="H24" s="28"/>
      <c r="I24" s="27"/>
      <c r="J24" s="56"/>
      <c r="K24" s="27"/>
    </row>
    <row r="25" spans="1:11" ht="31.5" customHeight="1">
      <c r="A25" s="84" t="s">
        <v>75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8">
      <c r="A26" s="20"/>
      <c r="F26"/>
    </row>
    <row r="27" spans="1:11" ht="18.75" customHeight="1">
      <c r="A27" s="75" t="s">
        <v>23</v>
      </c>
      <c r="B27" s="75"/>
      <c r="C27" s="75"/>
      <c r="D27" s="75"/>
      <c r="E27" s="75"/>
      <c r="F27"/>
      <c r="H27" s="83" t="s">
        <v>81</v>
      </c>
      <c r="I27" s="83"/>
      <c r="J27" s="83"/>
      <c r="K27" s="83"/>
    </row>
    <row r="28" spans="1:11" ht="42" customHeight="1">
      <c r="A28" s="11"/>
      <c r="B28" s="7"/>
      <c r="C28" s="7"/>
      <c r="D28" s="7"/>
      <c r="F28"/>
      <c r="H28" s="75" t="s">
        <v>49</v>
      </c>
      <c r="I28" s="75"/>
      <c r="J28" s="75"/>
      <c r="K28" s="75"/>
    </row>
    <row r="29" spans="1:11" ht="17.5">
      <c r="A29" s="11"/>
      <c r="B29" s="7"/>
      <c r="C29" s="7"/>
      <c r="D29" s="7"/>
      <c r="F29"/>
    </row>
    <row r="30" spans="1:11" ht="18">
      <c r="A30" s="8"/>
      <c r="B30" s="9"/>
      <c r="C30" s="8"/>
      <c r="D30" s="8"/>
      <c r="F30"/>
    </row>
    <row r="31" spans="1:11" ht="18">
      <c r="A31" s="8"/>
      <c r="B31" s="9"/>
      <c r="C31" s="8"/>
      <c r="D31" s="8"/>
      <c r="F31"/>
    </row>
    <row r="32" spans="1:11" ht="18">
      <c r="A32" s="8"/>
      <c r="B32" s="9"/>
      <c r="C32" s="8"/>
      <c r="D32" s="8"/>
      <c r="F32"/>
    </row>
    <row r="33" spans="1:6" ht="18">
      <c r="A33" s="9"/>
      <c r="B33" s="9"/>
      <c r="C33" s="8"/>
      <c r="D33" s="8"/>
      <c r="F33"/>
    </row>
    <row r="34" spans="1:6" ht="18">
      <c r="A34" s="10"/>
      <c r="B34" s="9"/>
      <c r="C34" s="9"/>
      <c r="D34" s="9"/>
      <c r="F34"/>
    </row>
    <row r="35" spans="1:6" ht="18">
      <c r="A35" s="20" t="s">
        <v>31</v>
      </c>
      <c r="F35"/>
    </row>
    <row r="36" spans="1:6" ht="15.5">
      <c r="A36" s="17"/>
      <c r="F36"/>
    </row>
  </sheetData>
  <mergeCells count="22">
    <mergeCell ref="A1:D1"/>
    <mergeCell ref="A24:B24"/>
    <mergeCell ref="A27:E27"/>
    <mergeCell ref="B8:K8"/>
    <mergeCell ref="A3:K3"/>
    <mergeCell ref="E1:K1"/>
    <mergeCell ref="E5:E7"/>
    <mergeCell ref="H27:K27"/>
    <mergeCell ref="K5:K7"/>
    <mergeCell ref="A25:K25"/>
    <mergeCell ref="A5:A7"/>
    <mergeCell ref="F5:F7"/>
    <mergeCell ref="G5:G7"/>
    <mergeCell ref="H5:H7"/>
    <mergeCell ref="I5:I7"/>
    <mergeCell ref="J5:J7"/>
    <mergeCell ref="A4:K4"/>
    <mergeCell ref="H28:K28"/>
    <mergeCell ref="B5:D5"/>
    <mergeCell ref="D6:D7"/>
    <mergeCell ref="C6:C7"/>
    <mergeCell ref="B6:B7"/>
  </mergeCells>
  <pageMargins left="0.43307086614173229" right="0.43307086614173229" top="0.51181102362204722" bottom="0.51181102362204722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workbookViewId="0">
      <selection activeCell="A17" sqref="A17:E17"/>
    </sheetView>
  </sheetViews>
  <sheetFormatPr defaultRowHeight="14.5"/>
  <cols>
    <col min="1" max="1" width="6.1796875" customWidth="1"/>
    <col min="2" max="2" width="10.54296875" style="19" customWidth="1"/>
    <col min="3" max="3" width="9.1796875" customWidth="1"/>
    <col min="4" max="4" width="18.7265625" customWidth="1"/>
    <col min="5" max="5" width="10.453125" customWidth="1"/>
    <col min="6" max="6" width="11" style="2" customWidth="1"/>
    <col min="7" max="7" width="9.1796875" customWidth="1"/>
    <col min="8" max="8" width="18.81640625" customWidth="1"/>
    <col min="9" max="9" width="10.26953125" customWidth="1"/>
    <col min="10" max="10" width="10.7265625" customWidth="1"/>
    <col min="11" max="11" width="18" customWidth="1"/>
  </cols>
  <sheetData>
    <row r="1" spans="1:11" ht="44.25" customHeight="1">
      <c r="A1" s="77" t="s">
        <v>42</v>
      </c>
      <c r="B1" s="77"/>
      <c r="C1" s="77"/>
      <c r="D1" s="77"/>
      <c r="E1" s="77" t="s">
        <v>20</v>
      </c>
      <c r="F1" s="77"/>
      <c r="G1" s="77"/>
      <c r="H1" s="77"/>
      <c r="I1" s="77"/>
      <c r="J1" s="77"/>
      <c r="K1" s="77"/>
    </row>
    <row r="2" spans="1:11" ht="2.25" customHeight="1">
      <c r="A2" s="15"/>
      <c r="B2" s="16"/>
      <c r="C2" s="16"/>
      <c r="D2" s="16"/>
      <c r="F2"/>
    </row>
    <row r="3" spans="1:11" ht="33" customHeight="1">
      <c r="A3" s="81" t="s">
        <v>43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5.5">
      <c r="A4" s="18"/>
      <c r="F4"/>
    </row>
    <row r="5" spans="1:11" s="21" customFormat="1" ht="43.5" customHeight="1">
      <c r="A5" s="76" t="s">
        <v>0</v>
      </c>
      <c r="B5" s="76" t="s">
        <v>37</v>
      </c>
      <c r="C5" s="76"/>
      <c r="D5" s="76"/>
      <c r="E5" s="76" t="s">
        <v>33</v>
      </c>
      <c r="F5" s="76" t="s">
        <v>25</v>
      </c>
      <c r="G5" s="76" t="s">
        <v>41</v>
      </c>
      <c r="H5" s="76" t="s">
        <v>26</v>
      </c>
      <c r="I5" s="76" t="s">
        <v>27</v>
      </c>
      <c r="J5" s="76" t="s">
        <v>28</v>
      </c>
      <c r="K5" s="76" t="s">
        <v>4</v>
      </c>
    </row>
    <row r="6" spans="1:11" s="21" customFormat="1">
      <c r="A6" s="76"/>
      <c r="B6" s="76" t="s">
        <v>36</v>
      </c>
      <c r="C6" s="76" t="s">
        <v>35</v>
      </c>
      <c r="D6" s="76" t="s">
        <v>32</v>
      </c>
      <c r="E6" s="76"/>
      <c r="F6" s="76"/>
      <c r="G6" s="76"/>
      <c r="H6" s="76"/>
      <c r="I6" s="76"/>
      <c r="J6" s="76"/>
      <c r="K6" s="76"/>
    </row>
    <row r="7" spans="1:11" s="21" customFormat="1" ht="47.25" customHeight="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s="21" customFormat="1" ht="19.5" customHeight="1">
      <c r="A8" s="24" t="s">
        <v>29</v>
      </c>
      <c r="B8" s="80" t="s">
        <v>30</v>
      </c>
      <c r="C8" s="80"/>
      <c r="D8" s="80"/>
      <c r="E8" s="80"/>
      <c r="F8" s="80"/>
      <c r="G8" s="80"/>
      <c r="H8" s="80"/>
      <c r="I8" s="80"/>
      <c r="J8" s="80"/>
      <c r="K8" s="80"/>
    </row>
    <row r="9" spans="1:11" s="21" customFormat="1" ht="31">
      <c r="A9" s="23">
        <v>1</v>
      </c>
      <c r="B9" s="25">
        <v>30</v>
      </c>
      <c r="C9" s="25">
        <v>557</v>
      </c>
      <c r="D9" s="33" t="s">
        <v>44</v>
      </c>
      <c r="E9" s="34">
        <v>35.5</v>
      </c>
      <c r="F9" s="25" t="s">
        <v>5</v>
      </c>
      <c r="G9" s="23" t="s">
        <v>19</v>
      </c>
      <c r="H9" s="30" t="s">
        <v>18</v>
      </c>
      <c r="I9" s="23" t="s">
        <v>38</v>
      </c>
      <c r="J9" s="23" t="s">
        <v>19</v>
      </c>
      <c r="K9" s="29" t="s">
        <v>45</v>
      </c>
    </row>
    <row r="10" spans="1:11" s="21" customFormat="1" ht="31">
      <c r="A10" s="23">
        <v>2</v>
      </c>
      <c r="B10" s="25">
        <v>30</v>
      </c>
      <c r="C10" s="25">
        <v>558</v>
      </c>
      <c r="D10" s="33" t="s">
        <v>44</v>
      </c>
      <c r="E10" s="35">
        <v>109</v>
      </c>
      <c r="F10" s="25" t="s">
        <v>5</v>
      </c>
      <c r="G10" s="23" t="s">
        <v>19</v>
      </c>
      <c r="H10" s="30" t="s">
        <v>18</v>
      </c>
      <c r="I10" s="23" t="s">
        <v>38</v>
      </c>
      <c r="J10" s="23" t="s">
        <v>19</v>
      </c>
      <c r="K10" s="29" t="s">
        <v>45</v>
      </c>
    </row>
    <row r="11" spans="1:11" s="21" customFormat="1" ht="31">
      <c r="A11" s="23">
        <v>3</v>
      </c>
      <c r="B11" s="25">
        <v>30</v>
      </c>
      <c r="C11" s="25">
        <v>559</v>
      </c>
      <c r="D11" s="33" t="s">
        <v>44</v>
      </c>
      <c r="E11" s="34">
        <v>96.5</v>
      </c>
      <c r="F11" s="25" t="s">
        <v>5</v>
      </c>
      <c r="G11" s="23" t="s">
        <v>19</v>
      </c>
      <c r="H11" s="30" t="s">
        <v>18</v>
      </c>
      <c r="I11" s="23" t="s">
        <v>38</v>
      </c>
      <c r="J11" s="23" t="s">
        <v>19</v>
      </c>
      <c r="K11" s="29" t="s">
        <v>46</v>
      </c>
    </row>
    <row r="12" spans="1:11" ht="15.5">
      <c r="A12" s="78" t="s">
        <v>21</v>
      </c>
      <c r="B12" s="79"/>
      <c r="C12" s="27"/>
      <c r="D12" s="27"/>
      <c r="E12" s="32">
        <f>SUM(E9:E11)</f>
        <v>241</v>
      </c>
      <c r="F12" s="27"/>
      <c r="G12" s="27"/>
      <c r="H12" s="28"/>
      <c r="I12" s="27"/>
      <c r="J12" s="27"/>
      <c r="K12" s="27"/>
    </row>
    <row r="13" spans="1:11" ht="31.5" customHeight="1">
      <c r="A13" s="84" t="s">
        <v>22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8">
      <c r="B14" s="22"/>
      <c r="C14" s="20"/>
      <c r="D14" s="20"/>
      <c r="F14"/>
    </row>
    <row r="15" spans="1:11" ht="18">
      <c r="B15" s="22"/>
      <c r="C15" s="20"/>
      <c r="D15" s="20"/>
      <c r="F15"/>
    </row>
    <row r="16" spans="1:11" ht="18">
      <c r="A16" s="20"/>
      <c r="F16"/>
    </row>
    <row r="17" spans="1:11" ht="18.75" customHeight="1">
      <c r="A17" s="75" t="s">
        <v>23</v>
      </c>
      <c r="B17" s="75"/>
      <c r="C17" s="75"/>
      <c r="D17" s="75"/>
      <c r="E17" s="75"/>
      <c r="F17"/>
      <c r="H17" s="83" t="s">
        <v>47</v>
      </c>
      <c r="I17" s="83"/>
      <c r="J17" s="83"/>
      <c r="K17" s="83"/>
    </row>
    <row r="18" spans="1:11" ht="42" customHeight="1">
      <c r="A18" s="11"/>
      <c r="B18" s="7"/>
      <c r="C18" s="7"/>
      <c r="D18" s="7"/>
      <c r="F18"/>
      <c r="H18" s="75" t="s">
        <v>48</v>
      </c>
      <c r="I18" s="75"/>
      <c r="J18" s="75"/>
      <c r="K18" s="75"/>
    </row>
    <row r="19" spans="1:11" ht="17.5">
      <c r="A19" s="11"/>
      <c r="B19" s="7"/>
      <c r="C19" s="7"/>
      <c r="D19" s="7"/>
      <c r="F19"/>
    </row>
    <row r="20" spans="1:11" ht="18">
      <c r="A20" s="8"/>
      <c r="B20" s="9"/>
      <c r="C20" s="8"/>
      <c r="D20" s="8"/>
      <c r="F20"/>
    </row>
    <row r="21" spans="1:11" ht="18">
      <c r="A21" s="8"/>
      <c r="B21" s="9"/>
      <c r="C21" s="8"/>
      <c r="D21" s="8"/>
      <c r="F21"/>
    </row>
    <row r="22" spans="1:11" ht="18">
      <c r="A22" s="8"/>
      <c r="B22" s="9"/>
      <c r="C22" s="8"/>
      <c r="D22" s="8"/>
      <c r="F22"/>
    </row>
    <row r="23" spans="1:11" ht="18">
      <c r="A23" s="9"/>
      <c r="B23" s="9"/>
      <c r="C23" s="8"/>
      <c r="D23" s="8"/>
      <c r="F23"/>
    </row>
    <row r="24" spans="1:11" ht="18">
      <c r="A24" s="10"/>
      <c r="B24" s="9"/>
      <c r="C24" s="9"/>
      <c r="D24" s="9"/>
      <c r="F24"/>
    </row>
    <row r="25" spans="1:11" ht="18">
      <c r="A25" s="20" t="s">
        <v>31</v>
      </c>
      <c r="F25"/>
    </row>
    <row r="26" spans="1:11" ht="15.5">
      <c r="A26" s="17"/>
      <c r="F26"/>
    </row>
  </sheetData>
  <mergeCells count="21">
    <mergeCell ref="B8:K8"/>
    <mergeCell ref="A1:D1"/>
    <mergeCell ref="E1:K1"/>
    <mergeCell ref="A3:K3"/>
    <mergeCell ref="A5:A7"/>
    <mergeCell ref="B5:D5"/>
    <mergeCell ref="E5:E7"/>
    <mergeCell ref="F5:F7"/>
    <mergeCell ref="G5:G7"/>
    <mergeCell ref="H5:H7"/>
    <mergeCell ref="I5:I7"/>
    <mergeCell ref="J5:J7"/>
    <mergeCell ref="K5:K7"/>
    <mergeCell ref="B6:B7"/>
    <mergeCell ref="C6:C7"/>
    <mergeCell ref="D6:D7"/>
    <mergeCell ref="A12:B12"/>
    <mergeCell ref="A13:K13"/>
    <mergeCell ref="A17:E17"/>
    <mergeCell ref="H17:K17"/>
    <mergeCell ref="H18:K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Dánh sách1</vt:lpstr>
      <vt:lpstr>Dánh sách</vt:lpstr>
      <vt:lpstr>TT Đồng Mỏ</vt:lpstr>
      <vt:lpstr>Xã Vân Thủy</vt:lpstr>
      <vt:lpstr>'TT Đồng Mỏ'!Print_Titles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</dc:creator>
  <cp:lastModifiedBy>Admin</cp:lastModifiedBy>
  <cp:lastPrinted>2025-12-14T02:19:30Z</cp:lastPrinted>
  <dcterms:created xsi:type="dcterms:W3CDTF">2021-12-20T00:36:02Z</dcterms:created>
  <dcterms:modified xsi:type="dcterms:W3CDTF">2025-12-14T02:19:48Z</dcterms:modified>
</cp:coreProperties>
</file>